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3pOtAvkcKupyGaHa8fyjn08hzefopoOI5+IoAVZusYFV45d8dRgoQVWMa9WtbHyEms8w5JWRWphNd69eYjwIDA==" workbookSaltValue="fsbKf4CtloDrNd6mKVnr+A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</sheets>
  <definedNames>
    <definedName name="_xlnm._FilterDatabase" localSheetId="2" hidden="1">'Regionais - Inadimplencia'!$A$4:$E$857</definedName>
    <definedName name="_xlnm._FilterDatabase" localSheetId="1" hidden="1">'Regionais- Formalização'!$A$20:$G$874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C33" i="33" l="1"/>
  <c r="D7" i="33" l="1"/>
  <c r="D8" i="33"/>
  <c r="D12" i="33"/>
  <c r="D16" i="33"/>
  <c r="D20" i="33"/>
  <c r="D24" i="33"/>
  <c r="D28" i="33"/>
  <c r="D32" i="33"/>
  <c r="D9" i="33"/>
  <c r="D13" i="33"/>
  <c r="D17" i="33"/>
  <c r="D21" i="33"/>
  <c r="D25" i="33"/>
  <c r="D29" i="33"/>
  <c r="D10" i="33"/>
  <c r="D14" i="33"/>
  <c r="D18" i="33"/>
  <c r="D22" i="33"/>
  <c r="D26" i="33"/>
  <c r="D30" i="33"/>
  <c r="D11" i="33"/>
  <c r="D15" i="33"/>
  <c r="D19" i="33"/>
  <c r="D23" i="33"/>
  <c r="D27" i="33"/>
  <c r="D31" i="33"/>
  <c r="H7" i="33"/>
  <c r="H8" i="33"/>
  <c r="H12" i="33"/>
  <c r="H16" i="33"/>
  <c r="H20" i="33"/>
  <c r="H24" i="33"/>
  <c r="H28" i="33"/>
  <c r="H32" i="33"/>
  <c r="H13" i="33"/>
  <c r="H17" i="33"/>
  <c r="H21" i="33"/>
  <c r="H25" i="33"/>
  <c r="H29" i="33"/>
  <c r="H10" i="33"/>
  <c r="H14" i="33"/>
  <c r="H18" i="33"/>
  <c r="H22" i="33"/>
  <c r="H26" i="33"/>
  <c r="H30" i="33"/>
  <c r="H11" i="33"/>
  <c r="H15" i="33"/>
  <c r="H19" i="33"/>
  <c r="H23" i="33"/>
  <c r="H27" i="33"/>
  <c r="H31" i="33"/>
  <c r="H9" i="33"/>
  <c r="H6" i="33"/>
  <c r="I6" i="33" s="1"/>
  <c r="D6" i="33" l="1"/>
  <c r="F859" i="5" l="1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E874" i="2"/>
  <c r="BY190" i="2"/>
  <c r="BI157" i="2"/>
  <c r="BA142" i="2"/>
  <c r="U107" i="2"/>
  <c r="AS106" i="2"/>
  <c r="AC102" i="2"/>
  <c r="M101" i="2"/>
  <c r="BQ87" i="2"/>
  <c r="AK50" i="2"/>
  <c r="G33" i="33"/>
  <c r="D33" i="33"/>
  <c r="N18" i="33"/>
  <c r="L18" i="33"/>
  <c r="BZ23" i="2" l="1"/>
  <c r="BZ47" i="2"/>
  <c r="BZ71" i="2"/>
  <c r="BZ99" i="2"/>
  <c r="BZ127" i="2"/>
  <c r="BZ147" i="2"/>
  <c r="BZ167" i="2"/>
  <c r="BZ187" i="2"/>
  <c r="BZ116" i="2"/>
  <c r="BZ132" i="2"/>
  <c r="BZ144" i="2"/>
  <c r="BZ160" i="2"/>
  <c r="BZ172" i="2"/>
  <c r="BZ184" i="2"/>
  <c r="BZ24" i="2"/>
  <c r="BZ28" i="2"/>
  <c r="BZ32" i="2"/>
  <c r="BZ36" i="2"/>
  <c r="BZ40" i="2"/>
  <c r="BZ44" i="2"/>
  <c r="BZ48" i="2"/>
  <c r="BZ52" i="2"/>
  <c r="BZ56" i="2"/>
  <c r="BZ60" i="2"/>
  <c r="BZ64" i="2"/>
  <c r="BZ68" i="2"/>
  <c r="BZ72" i="2"/>
  <c r="BZ76" i="2"/>
  <c r="BZ80" i="2"/>
  <c r="BZ84" i="2"/>
  <c r="BZ88" i="2"/>
  <c r="BZ92" i="2"/>
  <c r="BZ104" i="2"/>
  <c r="BZ128" i="2"/>
  <c r="BZ156" i="2"/>
  <c r="BZ188" i="2"/>
  <c r="BZ25" i="2"/>
  <c r="BZ29" i="2"/>
  <c r="BZ33" i="2"/>
  <c r="BZ37" i="2"/>
  <c r="BZ41" i="2"/>
  <c r="BZ45" i="2"/>
  <c r="BZ49" i="2"/>
  <c r="BZ53" i="2"/>
  <c r="BZ57" i="2"/>
  <c r="BZ61" i="2"/>
  <c r="BZ65" i="2"/>
  <c r="BZ69" i="2"/>
  <c r="BZ73" i="2"/>
  <c r="BZ77" i="2"/>
  <c r="BZ81" i="2"/>
  <c r="BZ85" i="2"/>
  <c r="BZ89" i="2"/>
  <c r="BZ93" i="2"/>
  <c r="BZ97" i="2"/>
  <c r="BZ101" i="2"/>
  <c r="BZ105" i="2"/>
  <c r="BZ109" i="2"/>
  <c r="BZ113" i="2"/>
  <c r="BZ117" i="2"/>
  <c r="BZ121" i="2"/>
  <c r="BZ125" i="2"/>
  <c r="BZ129" i="2"/>
  <c r="BZ133" i="2"/>
  <c r="BZ137" i="2"/>
  <c r="BZ141" i="2"/>
  <c r="BZ145" i="2"/>
  <c r="BZ149" i="2"/>
  <c r="BZ153" i="2"/>
  <c r="BZ157" i="2"/>
  <c r="BZ161" i="2"/>
  <c r="BZ165" i="2"/>
  <c r="BZ169" i="2"/>
  <c r="BZ173" i="2"/>
  <c r="BZ177" i="2"/>
  <c r="BZ181" i="2"/>
  <c r="BZ185" i="2"/>
  <c r="BZ189" i="2"/>
  <c r="BZ31" i="2"/>
  <c r="BZ39" i="2"/>
  <c r="BZ55" i="2"/>
  <c r="BZ63" i="2"/>
  <c r="BZ75" i="2"/>
  <c r="BZ83" i="2"/>
  <c r="BZ91" i="2"/>
  <c r="BZ103" i="2"/>
  <c r="BZ111" i="2"/>
  <c r="BZ119" i="2"/>
  <c r="BZ131" i="2"/>
  <c r="BZ139" i="2"/>
  <c r="BZ151" i="2"/>
  <c r="BZ159" i="2"/>
  <c r="BZ171" i="2"/>
  <c r="BZ179" i="2"/>
  <c r="BZ96" i="2"/>
  <c r="BZ108" i="2"/>
  <c r="BZ120" i="2"/>
  <c r="BZ136" i="2"/>
  <c r="BZ148" i="2"/>
  <c r="BZ164" i="2"/>
  <c r="BZ176" i="2"/>
  <c r="BZ22" i="2"/>
  <c r="BZ26" i="2"/>
  <c r="BZ30" i="2"/>
  <c r="BZ34" i="2"/>
  <c r="BZ38" i="2"/>
  <c r="BZ42" i="2"/>
  <c r="BZ46" i="2"/>
  <c r="BZ50" i="2"/>
  <c r="BZ54" i="2"/>
  <c r="BZ58" i="2"/>
  <c r="BZ62" i="2"/>
  <c r="BZ66" i="2"/>
  <c r="BZ70" i="2"/>
  <c r="BZ74" i="2"/>
  <c r="BZ78" i="2"/>
  <c r="BZ82" i="2"/>
  <c r="BZ86" i="2"/>
  <c r="BZ90" i="2"/>
  <c r="BZ94" i="2"/>
  <c r="BZ98" i="2"/>
  <c r="BZ102" i="2"/>
  <c r="BZ106" i="2"/>
  <c r="BZ110" i="2"/>
  <c r="BZ114" i="2"/>
  <c r="BZ118" i="2"/>
  <c r="BZ122" i="2"/>
  <c r="BZ126" i="2"/>
  <c r="BZ130" i="2"/>
  <c r="BZ134" i="2"/>
  <c r="BZ138" i="2"/>
  <c r="BZ142" i="2"/>
  <c r="BZ146" i="2"/>
  <c r="BZ150" i="2"/>
  <c r="BZ154" i="2"/>
  <c r="BZ158" i="2"/>
  <c r="BZ162" i="2"/>
  <c r="BZ166" i="2"/>
  <c r="BZ170" i="2"/>
  <c r="BZ174" i="2"/>
  <c r="BZ178" i="2"/>
  <c r="BZ182" i="2"/>
  <c r="BZ186" i="2"/>
  <c r="BZ27" i="2"/>
  <c r="BZ35" i="2"/>
  <c r="BZ43" i="2"/>
  <c r="BZ51" i="2"/>
  <c r="BZ59" i="2"/>
  <c r="BZ67" i="2"/>
  <c r="BZ79" i="2"/>
  <c r="BZ87" i="2"/>
  <c r="BZ95" i="2"/>
  <c r="BZ107" i="2"/>
  <c r="BZ115" i="2"/>
  <c r="BZ123" i="2"/>
  <c r="BZ135" i="2"/>
  <c r="BZ143" i="2"/>
  <c r="BZ155" i="2"/>
  <c r="BZ163" i="2"/>
  <c r="BZ175" i="2"/>
  <c r="BZ183" i="2"/>
  <c r="BZ100" i="2"/>
  <c r="BZ112" i="2"/>
  <c r="BZ124" i="2"/>
  <c r="BZ140" i="2"/>
  <c r="BZ152" i="2"/>
  <c r="BZ168" i="2"/>
  <c r="BZ180" i="2"/>
  <c r="BR22" i="2"/>
  <c r="BR26" i="2"/>
  <c r="BR30" i="2"/>
  <c r="BR34" i="2"/>
  <c r="BR38" i="2"/>
  <c r="BR42" i="2"/>
  <c r="BR46" i="2"/>
  <c r="BR50" i="2"/>
  <c r="BR54" i="2"/>
  <c r="BR58" i="2"/>
  <c r="BR62" i="2"/>
  <c r="BR66" i="2"/>
  <c r="BR70" i="2"/>
  <c r="BR74" i="2"/>
  <c r="BR78" i="2"/>
  <c r="BR82" i="2"/>
  <c r="BR86" i="2"/>
  <c r="BR33" i="2"/>
  <c r="BR53" i="2"/>
  <c r="BR65" i="2"/>
  <c r="BR77" i="2"/>
  <c r="BR23" i="2"/>
  <c r="BR27" i="2"/>
  <c r="BR31" i="2"/>
  <c r="BR35" i="2"/>
  <c r="BR39" i="2"/>
  <c r="BR43" i="2"/>
  <c r="BR47" i="2"/>
  <c r="BR51" i="2"/>
  <c r="BR55" i="2"/>
  <c r="BR59" i="2"/>
  <c r="BR63" i="2"/>
  <c r="BR67" i="2"/>
  <c r="BR71" i="2"/>
  <c r="BR75" i="2"/>
  <c r="BR79" i="2"/>
  <c r="BR83" i="2"/>
  <c r="BR29" i="2"/>
  <c r="BR37" i="2"/>
  <c r="BR45" i="2"/>
  <c r="BR57" i="2"/>
  <c r="BR69" i="2"/>
  <c r="BR81" i="2"/>
  <c r="BR24" i="2"/>
  <c r="BR28" i="2"/>
  <c r="BR32" i="2"/>
  <c r="BR36" i="2"/>
  <c r="BR40" i="2"/>
  <c r="BR44" i="2"/>
  <c r="BR48" i="2"/>
  <c r="BR52" i="2"/>
  <c r="BR56" i="2"/>
  <c r="BR60" i="2"/>
  <c r="BR64" i="2"/>
  <c r="BR68" i="2"/>
  <c r="BR72" i="2"/>
  <c r="BR76" i="2"/>
  <c r="BR80" i="2"/>
  <c r="BR84" i="2"/>
  <c r="BR25" i="2"/>
  <c r="BR41" i="2"/>
  <c r="BR49" i="2"/>
  <c r="BR61" i="2"/>
  <c r="BR73" i="2"/>
  <c r="BR85" i="2"/>
  <c r="BJ23" i="2"/>
  <c r="BJ27" i="2"/>
  <c r="BJ31" i="2"/>
  <c r="BJ35" i="2"/>
  <c r="BJ39" i="2"/>
  <c r="BJ43" i="2"/>
  <c r="BJ47" i="2"/>
  <c r="BJ51" i="2"/>
  <c r="BJ55" i="2"/>
  <c r="BJ59" i="2"/>
  <c r="BJ63" i="2"/>
  <c r="BJ67" i="2"/>
  <c r="BJ71" i="2"/>
  <c r="BJ75" i="2"/>
  <c r="BJ79" i="2"/>
  <c r="BJ83" i="2"/>
  <c r="BJ87" i="2"/>
  <c r="BJ91" i="2"/>
  <c r="BJ95" i="2"/>
  <c r="BJ99" i="2"/>
  <c r="BJ103" i="2"/>
  <c r="BJ107" i="2"/>
  <c r="BJ111" i="2"/>
  <c r="BJ115" i="2"/>
  <c r="BJ119" i="2"/>
  <c r="BJ123" i="2"/>
  <c r="BJ127" i="2"/>
  <c r="BJ131" i="2"/>
  <c r="BJ135" i="2"/>
  <c r="BJ139" i="2"/>
  <c r="BJ143" i="2"/>
  <c r="BJ147" i="2"/>
  <c r="BJ151" i="2"/>
  <c r="BJ155" i="2"/>
  <c r="BJ113" i="2"/>
  <c r="BJ145" i="2"/>
  <c r="BJ66" i="2"/>
  <c r="BJ86" i="2"/>
  <c r="BJ94" i="2"/>
  <c r="BJ106" i="2"/>
  <c r="BJ24" i="2"/>
  <c r="BJ28" i="2"/>
  <c r="BJ32" i="2"/>
  <c r="BJ36" i="2"/>
  <c r="BJ40" i="2"/>
  <c r="BJ44" i="2"/>
  <c r="BJ48" i="2"/>
  <c r="BJ52" i="2"/>
  <c r="BJ56" i="2"/>
  <c r="BJ60" i="2"/>
  <c r="BJ64" i="2"/>
  <c r="BJ68" i="2"/>
  <c r="BJ72" i="2"/>
  <c r="BJ76" i="2"/>
  <c r="BJ80" i="2"/>
  <c r="BJ84" i="2"/>
  <c r="BJ88" i="2"/>
  <c r="BJ92" i="2"/>
  <c r="BJ96" i="2"/>
  <c r="BJ100" i="2"/>
  <c r="BJ104" i="2"/>
  <c r="BJ108" i="2"/>
  <c r="BJ112" i="2"/>
  <c r="BJ116" i="2"/>
  <c r="BJ120" i="2"/>
  <c r="BJ124" i="2"/>
  <c r="BJ128" i="2"/>
  <c r="BJ132" i="2"/>
  <c r="BJ136" i="2"/>
  <c r="BJ140" i="2"/>
  <c r="BJ144" i="2"/>
  <c r="BJ148" i="2"/>
  <c r="BJ152" i="2"/>
  <c r="BJ156" i="2"/>
  <c r="BJ25" i="2"/>
  <c r="BJ29" i="2"/>
  <c r="BJ33" i="2"/>
  <c r="BJ37" i="2"/>
  <c r="BJ41" i="2"/>
  <c r="BJ45" i="2"/>
  <c r="BJ49" i="2"/>
  <c r="BJ53" i="2"/>
  <c r="BJ57" i="2"/>
  <c r="BJ61" i="2"/>
  <c r="BJ65" i="2"/>
  <c r="BJ69" i="2"/>
  <c r="BJ73" i="2"/>
  <c r="BJ77" i="2"/>
  <c r="BJ81" i="2"/>
  <c r="BJ85" i="2"/>
  <c r="BJ89" i="2"/>
  <c r="BJ93" i="2"/>
  <c r="BJ97" i="2"/>
  <c r="BJ101" i="2"/>
  <c r="BJ105" i="2"/>
  <c r="BJ109" i="2"/>
  <c r="BJ117" i="2"/>
  <c r="BJ121" i="2"/>
  <c r="BJ125" i="2"/>
  <c r="BJ129" i="2"/>
  <c r="BJ133" i="2"/>
  <c r="BJ137" i="2"/>
  <c r="BJ141" i="2"/>
  <c r="BJ149" i="2"/>
  <c r="BJ153" i="2"/>
  <c r="BJ22" i="2"/>
  <c r="BJ26" i="2"/>
  <c r="BJ30" i="2"/>
  <c r="BJ34" i="2"/>
  <c r="BJ38" i="2"/>
  <c r="BJ42" i="2"/>
  <c r="BJ46" i="2"/>
  <c r="BJ50" i="2"/>
  <c r="BJ54" i="2"/>
  <c r="BJ58" i="2"/>
  <c r="BJ62" i="2"/>
  <c r="BJ70" i="2"/>
  <c r="BJ74" i="2"/>
  <c r="BJ78" i="2"/>
  <c r="BJ82" i="2"/>
  <c r="BJ90" i="2"/>
  <c r="BJ98" i="2"/>
  <c r="BJ102" i="2"/>
  <c r="BJ110" i="2"/>
  <c r="BJ126" i="2"/>
  <c r="BJ142" i="2"/>
  <c r="BJ114" i="2"/>
  <c r="BJ130" i="2"/>
  <c r="BJ146" i="2"/>
  <c r="BJ118" i="2"/>
  <c r="BJ134" i="2"/>
  <c r="BJ150" i="2"/>
  <c r="BJ122" i="2"/>
  <c r="BJ138" i="2"/>
  <c r="BJ154" i="2"/>
  <c r="BB22" i="2"/>
  <c r="BB26" i="2"/>
  <c r="BB30" i="2"/>
  <c r="BB34" i="2"/>
  <c r="BB38" i="2"/>
  <c r="BB42" i="2"/>
  <c r="BB46" i="2"/>
  <c r="BB50" i="2"/>
  <c r="BB54" i="2"/>
  <c r="BB58" i="2"/>
  <c r="BB62" i="2"/>
  <c r="BB66" i="2"/>
  <c r="BB70" i="2"/>
  <c r="BB74" i="2"/>
  <c r="BB78" i="2"/>
  <c r="BB82" i="2"/>
  <c r="BB86" i="2"/>
  <c r="BB90" i="2"/>
  <c r="BB94" i="2"/>
  <c r="BB98" i="2"/>
  <c r="BB102" i="2"/>
  <c r="BB106" i="2"/>
  <c r="BB110" i="2"/>
  <c r="BB114" i="2"/>
  <c r="BB118" i="2"/>
  <c r="BB122" i="2"/>
  <c r="BB126" i="2"/>
  <c r="BB130" i="2"/>
  <c r="BB134" i="2"/>
  <c r="BB138" i="2"/>
  <c r="BB33" i="2"/>
  <c r="BB41" i="2"/>
  <c r="BB53" i="2"/>
  <c r="BB61" i="2"/>
  <c r="BB69" i="2"/>
  <c r="BB77" i="2"/>
  <c r="BB85" i="2"/>
  <c r="BB97" i="2"/>
  <c r="BB109" i="2"/>
  <c r="BB121" i="2"/>
  <c r="BB133" i="2"/>
  <c r="BB23" i="2"/>
  <c r="BB27" i="2"/>
  <c r="BB31" i="2"/>
  <c r="BB35" i="2"/>
  <c r="BB39" i="2"/>
  <c r="BB43" i="2"/>
  <c r="BB47" i="2"/>
  <c r="BB51" i="2"/>
  <c r="BB55" i="2"/>
  <c r="BB59" i="2"/>
  <c r="BB63" i="2"/>
  <c r="BB67" i="2"/>
  <c r="BB71" i="2"/>
  <c r="BB75" i="2"/>
  <c r="BB79" i="2"/>
  <c r="BB83" i="2"/>
  <c r="BB87" i="2"/>
  <c r="BB91" i="2"/>
  <c r="BB95" i="2"/>
  <c r="BB99" i="2"/>
  <c r="BB103" i="2"/>
  <c r="BB107" i="2"/>
  <c r="BB111" i="2"/>
  <c r="BB115" i="2"/>
  <c r="BB119" i="2"/>
  <c r="BB123" i="2"/>
  <c r="BB127" i="2"/>
  <c r="BB131" i="2"/>
  <c r="BB135" i="2"/>
  <c r="BB139" i="2"/>
  <c r="BB45" i="2"/>
  <c r="BB89" i="2"/>
  <c r="BB105" i="2"/>
  <c r="BB117" i="2"/>
  <c r="BB129" i="2"/>
  <c r="BB141" i="2"/>
  <c r="BB24" i="2"/>
  <c r="BB28" i="2"/>
  <c r="BB32" i="2"/>
  <c r="BB36" i="2"/>
  <c r="BB40" i="2"/>
  <c r="BB44" i="2"/>
  <c r="BB48" i="2"/>
  <c r="BB52" i="2"/>
  <c r="BB56" i="2"/>
  <c r="BB60" i="2"/>
  <c r="BB64" i="2"/>
  <c r="BB68" i="2"/>
  <c r="BB72" i="2"/>
  <c r="BB76" i="2"/>
  <c r="BB80" i="2"/>
  <c r="BB84" i="2"/>
  <c r="BB88" i="2"/>
  <c r="BB92" i="2"/>
  <c r="BB96" i="2"/>
  <c r="BB100" i="2"/>
  <c r="BB104" i="2"/>
  <c r="BB108" i="2"/>
  <c r="BB112" i="2"/>
  <c r="BB116" i="2"/>
  <c r="BB120" i="2"/>
  <c r="BB124" i="2"/>
  <c r="BB128" i="2"/>
  <c r="BB132" i="2"/>
  <c r="BB136" i="2"/>
  <c r="BB140" i="2"/>
  <c r="BB25" i="2"/>
  <c r="BB29" i="2"/>
  <c r="BB37" i="2"/>
  <c r="BB49" i="2"/>
  <c r="BB57" i="2"/>
  <c r="BB65" i="2"/>
  <c r="BB73" i="2"/>
  <c r="BB81" i="2"/>
  <c r="BB93" i="2"/>
  <c r="BB101" i="2"/>
  <c r="BB113" i="2"/>
  <c r="BB125" i="2"/>
  <c r="BB137" i="2"/>
  <c r="AT25" i="2"/>
  <c r="AT29" i="2"/>
  <c r="AT33" i="2"/>
  <c r="AT37" i="2"/>
  <c r="AT41" i="2"/>
  <c r="AT45" i="2"/>
  <c r="AT49" i="2"/>
  <c r="AT53" i="2"/>
  <c r="AT57" i="2"/>
  <c r="AT61" i="2"/>
  <c r="AT65" i="2"/>
  <c r="AT69" i="2"/>
  <c r="AT73" i="2"/>
  <c r="AT77" i="2"/>
  <c r="AT81" i="2"/>
  <c r="AT85" i="2"/>
  <c r="AT89" i="2"/>
  <c r="AT93" i="2"/>
  <c r="AT97" i="2"/>
  <c r="AT101" i="2"/>
  <c r="AT105" i="2"/>
  <c r="AT24" i="2"/>
  <c r="AT32" i="2"/>
  <c r="AT36" i="2"/>
  <c r="AT44" i="2"/>
  <c r="AT48" i="2"/>
  <c r="AT56" i="2"/>
  <c r="AT64" i="2"/>
  <c r="AT76" i="2"/>
  <c r="AT88" i="2"/>
  <c r="AT100" i="2"/>
  <c r="AT22" i="2"/>
  <c r="AT26" i="2"/>
  <c r="AT30" i="2"/>
  <c r="AT34" i="2"/>
  <c r="AT38" i="2"/>
  <c r="AT42" i="2"/>
  <c r="AT46" i="2"/>
  <c r="AT50" i="2"/>
  <c r="AT54" i="2"/>
  <c r="AT58" i="2"/>
  <c r="AT62" i="2"/>
  <c r="AT66" i="2"/>
  <c r="AT70" i="2"/>
  <c r="AT74" i="2"/>
  <c r="AT78" i="2"/>
  <c r="AT82" i="2"/>
  <c r="AT86" i="2"/>
  <c r="AT90" i="2"/>
  <c r="AT94" i="2"/>
  <c r="AT98" i="2"/>
  <c r="AT102" i="2"/>
  <c r="AT21" i="2"/>
  <c r="AT28" i="2"/>
  <c r="AT52" i="2"/>
  <c r="AT60" i="2"/>
  <c r="AT72" i="2"/>
  <c r="AT84" i="2"/>
  <c r="AT96" i="2"/>
  <c r="AT23" i="2"/>
  <c r="AT27" i="2"/>
  <c r="AT31" i="2"/>
  <c r="AT35" i="2"/>
  <c r="AT39" i="2"/>
  <c r="AT43" i="2"/>
  <c r="AT47" i="2"/>
  <c r="AT51" i="2"/>
  <c r="AT55" i="2"/>
  <c r="AT59" i="2"/>
  <c r="AT63" i="2"/>
  <c r="AT67" i="2"/>
  <c r="AT71" i="2"/>
  <c r="AT75" i="2"/>
  <c r="AT79" i="2"/>
  <c r="AT83" i="2"/>
  <c r="AT87" i="2"/>
  <c r="AT91" i="2"/>
  <c r="AT95" i="2"/>
  <c r="AT99" i="2"/>
  <c r="AT103" i="2"/>
  <c r="AT40" i="2"/>
  <c r="AT68" i="2"/>
  <c r="AT80" i="2"/>
  <c r="AT92" i="2"/>
  <c r="AT104" i="2"/>
  <c r="AL24" i="2"/>
  <c r="AL28" i="2"/>
  <c r="AL32" i="2"/>
  <c r="AL36" i="2"/>
  <c r="AL40" i="2"/>
  <c r="AL44" i="2"/>
  <c r="AL48" i="2"/>
  <c r="AL33" i="2"/>
  <c r="AL37" i="2"/>
  <c r="AL41" i="2"/>
  <c r="AL45" i="2"/>
  <c r="AL49" i="2"/>
  <c r="AL22" i="2"/>
  <c r="AL26" i="2"/>
  <c r="AL30" i="2"/>
  <c r="AL34" i="2"/>
  <c r="AL38" i="2"/>
  <c r="AL42" i="2"/>
  <c r="AL46" i="2"/>
  <c r="AL23" i="2"/>
  <c r="AL27" i="2"/>
  <c r="AL31" i="2"/>
  <c r="AL35" i="2"/>
  <c r="AL39" i="2"/>
  <c r="AL43" i="2"/>
  <c r="AL47" i="2"/>
  <c r="AL25" i="2"/>
  <c r="AL29" i="2"/>
  <c r="AD25" i="2"/>
  <c r="AD29" i="2"/>
  <c r="AD33" i="2"/>
  <c r="AD37" i="2"/>
  <c r="AD41" i="2"/>
  <c r="AD45" i="2"/>
  <c r="AD49" i="2"/>
  <c r="AD53" i="2"/>
  <c r="AD57" i="2"/>
  <c r="AD61" i="2"/>
  <c r="AD65" i="2"/>
  <c r="AD69" i="2"/>
  <c r="AD73" i="2"/>
  <c r="AD77" i="2"/>
  <c r="AD81" i="2"/>
  <c r="AD85" i="2"/>
  <c r="AD89" i="2"/>
  <c r="AD93" i="2"/>
  <c r="AD97" i="2"/>
  <c r="AD101" i="2"/>
  <c r="AD39" i="2"/>
  <c r="AD55" i="2"/>
  <c r="AD63" i="2"/>
  <c r="AD75" i="2"/>
  <c r="AD83" i="2"/>
  <c r="AD95" i="2"/>
  <c r="AD28" i="2"/>
  <c r="AD36" i="2"/>
  <c r="AD44" i="2"/>
  <c r="AD52" i="2"/>
  <c r="AD60" i="2"/>
  <c r="AD72" i="2"/>
  <c r="AD84" i="2"/>
  <c r="AD92" i="2"/>
  <c r="AD22" i="2"/>
  <c r="AD26" i="2"/>
  <c r="AD30" i="2"/>
  <c r="AD34" i="2"/>
  <c r="AD38" i="2"/>
  <c r="AD42" i="2"/>
  <c r="AD46" i="2"/>
  <c r="AD50" i="2"/>
  <c r="AD54" i="2"/>
  <c r="AD58" i="2"/>
  <c r="AD62" i="2"/>
  <c r="AD66" i="2"/>
  <c r="AD70" i="2"/>
  <c r="AD74" i="2"/>
  <c r="AD78" i="2"/>
  <c r="AD82" i="2"/>
  <c r="AD86" i="2"/>
  <c r="AD90" i="2"/>
  <c r="AD94" i="2"/>
  <c r="AD98" i="2"/>
  <c r="AD23" i="2"/>
  <c r="AD27" i="2"/>
  <c r="AD31" i="2"/>
  <c r="AD35" i="2"/>
  <c r="AD43" i="2"/>
  <c r="AD51" i="2"/>
  <c r="AD59" i="2"/>
  <c r="AD67" i="2"/>
  <c r="AD79" i="2"/>
  <c r="AD87" i="2"/>
  <c r="AD99" i="2"/>
  <c r="AD24" i="2"/>
  <c r="AD32" i="2"/>
  <c r="AD40" i="2"/>
  <c r="AD48" i="2"/>
  <c r="AD56" i="2"/>
  <c r="AD68" i="2"/>
  <c r="AD76" i="2"/>
  <c r="AD88" i="2"/>
  <c r="AD100" i="2"/>
  <c r="AD47" i="2"/>
  <c r="AD71" i="2"/>
  <c r="AD91" i="2"/>
  <c r="AD64" i="2"/>
  <c r="AD80" i="2"/>
  <c r="AD96" i="2"/>
  <c r="V24" i="2"/>
  <c r="V28" i="2"/>
  <c r="V32" i="2"/>
  <c r="V36" i="2"/>
  <c r="V40" i="2"/>
  <c r="V44" i="2"/>
  <c r="V48" i="2"/>
  <c r="V52" i="2"/>
  <c r="V56" i="2"/>
  <c r="V60" i="2"/>
  <c r="V64" i="2"/>
  <c r="V68" i="2"/>
  <c r="V72" i="2"/>
  <c r="V76" i="2"/>
  <c r="V80" i="2"/>
  <c r="V84" i="2"/>
  <c r="V88" i="2"/>
  <c r="V92" i="2"/>
  <c r="V96" i="2"/>
  <c r="V100" i="2"/>
  <c r="V104" i="2"/>
  <c r="V31" i="2"/>
  <c r="V47" i="2"/>
  <c r="V63" i="2"/>
  <c r="V75" i="2"/>
  <c r="V87" i="2"/>
  <c r="V99" i="2"/>
  <c r="V25" i="2"/>
  <c r="V29" i="2"/>
  <c r="V33" i="2"/>
  <c r="V37" i="2"/>
  <c r="V41" i="2"/>
  <c r="V45" i="2"/>
  <c r="V49" i="2"/>
  <c r="V53" i="2"/>
  <c r="V57" i="2"/>
  <c r="V61" i="2"/>
  <c r="V65" i="2"/>
  <c r="V69" i="2"/>
  <c r="V73" i="2"/>
  <c r="V77" i="2"/>
  <c r="V81" i="2"/>
  <c r="V85" i="2"/>
  <c r="V89" i="2"/>
  <c r="V93" i="2"/>
  <c r="V97" i="2"/>
  <c r="V101" i="2"/>
  <c r="V105" i="2"/>
  <c r="V23" i="2"/>
  <c r="V35" i="2"/>
  <c r="V43" i="2"/>
  <c r="V55" i="2"/>
  <c r="V67" i="2"/>
  <c r="V79" i="2"/>
  <c r="V91" i="2"/>
  <c r="V103" i="2"/>
  <c r="V22" i="2"/>
  <c r="V26" i="2"/>
  <c r="V30" i="2"/>
  <c r="V34" i="2"/>
  <c r="V38" i="2"/>
  <c r="V42" i="2"/>
  <c r="V46" i="2"/>
  <c r="V50" i="2"/>
  <c r="V54" i="2"/>
  <c r="V58" i="2"/>
  <c r="V62" i="2"/>
  <c r="V66" i="2"/>
  <c r="V70" i="2"/>
  <c r="V74" i="2"/>
  <c r="V78" i="2"/>
  <c r="V82" i="2"/>
  <c r="V86" i="2"/>
  <c r="V90" i="2"/>
  <c r="V94" i="2"/>
  <c r="V98" i="2"/>
  <c r="V102" i="2"/>
  <c r="V106" i="2"/>
  <c r="V27" i="2"/>
  <c r="V39" i="2"/>
  <c r="V51" i="2"/>
  <c r="V59" i="2"/>
  <c r="V71" i="2"/>
  <c r="V83" i="2"/>
  <c r="V95" i="2"/>
  <c r="N24" i="2"/>
  <c r="N28" i="2"/>
  <c r="N32" i="2"/>
  <c r="N36" i="2"/>
  <c r="N40" i="2"/>
  <c r="N44" i="2"/>
  <c r="N48" i="2"/>
  <c r="N52" i="2"/>
  <c r="N56" i="2"/>
  <c r="N60" i="2"/>
  <c r="N64" i="2"/>
  <c r="N68" i="2"/>
  <c r="N72" i="2"/>
  <c r="N76" i="2"/>
  <c r="N80" i="2"/>
  <c r="N84" i="2"/>
  <c r="N88" i="2"/>
  <c r="N92" i="2"/>
  <c r="N96" i="2"/>
  <c r="N100" i="2"/>
  <c r="N31" i="2"/>
  <c r="N47" i="2"/>
  <c r="N59" i="2"/>
  <c r="N75" i="2"/>
  <c r="N87" i="2"/>
  <c r="N99" i="2"/>
  <c r="N25" i="2"/>
  <c r="N29" i="2"/>
  <c r="N33" i="2"/>
  <c r="N37" i="2"/>
  <c r="N41" i="2"/>
  <c r="N45" i="2"/>
  <c r="N49" i="2"/>
  <c r="N53" i="2"/>
  <c r="N57" i="2"/>
  <c r="N61" i="2"/>
  <c r="N65" i="2"/>
  <c r="N69" i="2"/>
  <c r="N73" i="2"/>
  <c r="N77" i="2"/>
  <c r="N81" i="2"/>
  <c r="N85" i="2"/>
  <c r="N89" i="2"/>
  <c r="N93" i="2"/>
  <c r="N97" i="2"/>
  <c r="N27" i="2"/>
  <c r="N43" i="2"/>
  <c r="N51" i="2"/>
  <c r="N63" i="2"/>
  <c r="N67" i="2"/>
  <c r="N79" i="2"/>
  <c r="N91" i="2"/>
  <c r="N22" i="2"/>
  <c r="N26" i="2"/>
  <c r="N30" i="2"/>
  <c r="N34" i="2"/>
  <c r="N38" i="2"/>
  <c r="N42" i="2"/>
  <c r="N46" i="2"/>
  <c r="N50" i="2"/>
  <c r="N54" i="2"/>
  <c r="N58" i="2"/>
  <c r="N62" i="2"/>
  <c r="N66" i="2"/>
  <c r="N70" i="2"/>
  <c r="N74" i="2"/>
  <c r="N78" i="2"/>
  <c r="N82" i="2"/>
  <c r="N86" i="2"/>
  <c r="N90" i="2"/>
  <c r="N94" i="2"/>
  <c r="N98" i="2"/>
  <c r="N23" i="2"/>
  <c r="N35" i="2"/>
  <c r="N39" i="2"/>
  <c r="N55" i="2"/>
  <c r="N71" i="2"/>
  <c r="N83" i="2"/>
  <c r="N95" i="2"/>
  <c r="F25" i="2"/>
  <c r="F29" i="2"/>
  <c r="F33" i="2"/>
  <c r="F37" i="2"/>
  <c r="F41" i="2"/>
  <c r="F45" i="2"/>
  <c r="F49" i="2"/>
  <c r="F53" i="2"/>
  <c r="F57" i="2"/>
  <c r="F61" i="2"/>
  <c r="F65" i="2"/>
  <c r="F69" i="2"/>
  <c r="F73" i="2"/>
  <c r="F77" i="2"/>
  <c r="F81" i="2"/>
  <c r="F85" i="2"/>
  <c r="F89" i="2"/>
  <c r="F93" i="2"/>
  <c r="F97" i="2"/>
  <c r="F101" i="2"/>
  <c r="F105" i="2"/>
  <c r="F109" i="2"/>
  <c r="F113" i="2"/>
  <c r="F117" i="2"/>
  <c r="F121" i="2"/>
  <c r="F125" i="2"/>
  <c r="F129" i="2"/>
  <c r="F133" i="2"/>
  <c r="F137" i="2"/>
  <c r="F141" i="2"/>
  <c r="F145" i="2"/>
  <c r="F149" i="2"/>
  <c r="F153" i="2"/>
  <c r="F157" i="2"/>
  <c r="F161" i="2"/>
  <c r="F165" i="2"/>
  <c r="F169" i="2"/>
  <c r="F173" i="2"/>
  <c r="F177" i="2"/>
  <c r="F181" i="2"/>
  <c r="F185" i="2"/>
  <c r="F189" i="2"/>
  <c r="F193" i="2"/>
  <c r="F197" i="2"/>
  <c r="F201" i="2"/>
  <c r="F205" i="2"/>
  <c r="F209" i="2"/>
  <c r="F213" i="2"/>
  <c r="F217" i="2"/>
  <c r="F221" i="2"/>
  <c r="F225" i="2"/>
  <c r="F229" i="2"/>
  <c r="F233" i="2"/>
  <c r="F237" i="2"/>
  <c r="F241" i="2"/>
  <c r="F245" i="2"/>
  <c r="F249" i="2"/>
  <c r="F253" i="2"/>
  <c r="F257" i="2"/>
  <c r="F261" i="2"/>
  <c r="F265" i="2"/>
  <c r="F269" i="2"/>
  <c r="F273" i="2"/>
  <c r="F277" i="2"/>
  <c r="F281" i="2"/>
  <c r="F285" i="2"/>
  <c r="F289" i="2"/>
  <c r="F293" i="2"/>
  <c r="F297" i="2"/>
  <c r="F301" i="2"/>
  <c r="F305" i="2"/>
  <c r="F309" i="2"/>
  <c r="F313" i="2"/>
  <c r="F317" i="2"/>
  <c r="F321" i="2"/>
  <c r="F325" i="2"/>
  <c r="F329" i="2"/>
  <c r="F333" i="2"/>
  <c r="F337" i="2"/>
  <c r="F341" i="2"/>
  <c r="F345" i="2"/>
  <c r="F349" i="2"/>
  <c r="F353" i="2"/>
  <c r="F357" i="2"/>
  <c r="F26" i="2"/>
  <c r="F30" i="2"/>
  <c r="F34" i="2"/>
  <c r="F38" i="2"/>
  <c r="F42" i="2"/>
  <c r="F46" i="2"/>
  <c r="F50" i="2"/>
  <c r="F54" i="2"/>
  <c r="F58" i="2"/>
  <c r="F62" i="2"/>
  <c r="F66" i="2"/>
  <c r="F70" i="2"/>
  <c r="F74" i="2"/>
  <c r="F78" i="2"/>
  <c r="F82" i="2"/>
  <c r="F86" i="2"/>
  <c r="F90" i="2"/>
  <c r="F94" i="2"/>
  <c r="F98" i="2"/>
  <c r="F102" i="2"/>
  <c r="F106" i="2"/>
  <c r="F110" i="2"/>
  <c r="F114" i="2"/>
  <c r="F118" i="2"/>
  <c r="F122" i="2"/>
  <c r="F126" i="2"/>
  <c r="F130" i="2"/>
  <c r="F134" i="2"/>
  <c r="F138" i="2"/>
  <c r="F142" i="2"/>
  <c r="F146" i="2"/>
  <c r="F150" i="2"/>
  <c r="F154" i="2"/>
  <c r="F158" i="2"/>
  <c r="F162" i="2"/>
  <c r="F166" i="2"/>
  <c r="F170" i="2"/>
  <c r="F174" i="2"/>
  <c r="F178" i="2"/>
  <c r="F182" i="2"/>
  <c r="F186" i="2"/>
  <c r="F190" i="2"/>
  <c r="F194" i="2"/>
  <c r="F198" i="2"/>
  <c r="F202" i="2"/>
  <c r="F206" i="2"/>
  <c r="F210" i="2"/>
  <c r="F214" i="2"/>
  <c r="F218" i="2"/>
  <c r="F222" i="2"/>
  <c r="F226" i="2"/>
  <c r="F230" i="2"/>
  <c r="F234" i="2"/>
  <c r="F238" i="2"/>
  <c r="F242" i="2"/>
  <c r="F246" i="2"/>
  <c r="F250" i="2"/>
  <c r="F254" i="2"/>
  <c r="F258" i="2"/>
  <c r="F262" i="2"/>
  <c r="F266" i="2"/>
  <c r="F270" i="2"/>
  <c r="F274" i="2"/>
  <c r="F278" i="2"/>
  <c r="F282" i="2"/>
  <c r="F286" i="2"/>
  <c r="F290" i="2"/>
  <c r="F294" i="2"/>
  <c r="F298" i="2"/>
  <c r="F302" i="2"/>
  <c r="F306" i="2"/>
  <c r="F310" i="2"/>
  <c r="F314" i="2"/>
  <c r="F318" i="2"/>
  <c r="F322" i="2"/>
  <c r="F326" i="2"/>
  <c r="F330" i="2"/>
  <c r="F334" i="2"/>
  <c r="F338" i="2"/>
  <c r="F342" i="2"/>
  <c r="F346" i="2"/>
  <c r="F350" i="2"/>
  <c r="F354" i="2"/>
  <c r="F358" i="2"/>
  <c r="F23" i="2"/>
  <c r="F27" i="2"/>
  <c r="F31" i="2"/>
  <c r="F35" i="2"/>
  <c r="F39" i="2"/>
  <c r="F43" i="2"/>
  <c r="F47" i="2"/>
  <c r="F51" i="2"/>
  <c r="F55" i="2"/>
  <c r="F59" i="2"/>
  <c r="F63" i="2"/>
  <c r="F67" i="2"/>
  <c r="F71" i="2"/>
  <c r="F75" i="2"/>
  <c r="F79" i="2"/>
  <c r="F83" i="2"/>
  <c r="F87" i="2"/>
  <c r="F91" i="2"/>
  <c r="F95" i="2"/>
  <c r="F99" i="2"/>
  <c r="F103" i="2"/>
  <c r="F107" i="2"/>
  <c r="F111" i="2"/>
  <c r="F115" i="2"/>
  <c r="F119" i="2"/>
  <c r="F123" i="2"/>
  <c r="F127" i="2"/>
  <c r="F131" i="2"/>
  <c r="F135" i="2"/>
  <c r="F139" i="2"/>
  <c r="F143" i="2"/>
  <c r="F147" i="2"/>
  <c r="F151" i="2"/>
  <c r="F155" i="2"/>
  <c r="F159" i="2"/>
  <c r="F163" i="2"/>
  <c r="F167" i="2"/>
  <c r="F171" i="2"/>
  <c r="F175" i="2"/>
  <c r="F179" i="2"/>
  <c r="F183" i="2"/>
  <c r="F187" i="2"/>
  <c r="F191" i="2"/>
  <c r="F195" i="2"/>
  <c r="F199" i="2"/>
  <c r="F203" i="2"/>
  <c r="F207" i="2"/>
  <c r="F211" i="2"/>
  <c r="F215" i="2"/>
  <c r="F219" i="2"/>
  <c r="F223" i="2"/>
  <c r="F227" i="2"/>
  <c r="F231" i="2"/>
  <c r="F235" i="2"/>
  <c r="F239" i="2"/>
  <c r="F243" i="2"/>
  <c r="F247" i="2"/>
  <c r="F251" i="2"/>
  <c r="F255" i="2"/>
  <c r="F259" i="2"/>
  <c r="F263" i="2"/>
  <c r="F267" i="2"/>
  <c r="F271" i="2"/>
  <c r="F275" i="2"/>
  <c r="F279" i="2"/>
  <c r="F283" i="2"/>
  <c r="F287" i="2"/>
  <c r="F291" i="2"/>
  <c r="F295" i="2"/>
  <c r="F299" i="2"/>
  <c r="F303" i="2"/>
  <c r="F307" i="2"/>
  <c r="F311" i="2"/>
  <c r="F315" i="2"/>
  <c r="F319" i="2"/>
  <c r="F323" i="2"/>
  <c r="F327" i="2"/>
  <c r="F331" i="2"/>
  <c r="F335" i="2"/>
  <c r="F339" i="2"/>
  <c r="F343" i="2"/>
  <c r="F347" i="2"/>
  <c r="F351" i="2"/>
  <c r="F355" i="2"/>
  <c r="F359" i="2"/>
  <c r="F24" i="2"/>
  <c r="F40" i="2"/>
  <c r="F56" i="2"/>
  <c r="F72" i="2"/>
  <c r="F88" i="2"/>
  <c r="F104" i="2"/>
  <c r="F120" i="2"/>
  <c r="F136" i="2"/>
  <c r="F152" i="2"/>
  <c r="F168" i="2"/>
  <c r="F184" i="2"/>
  <c r="F200" i="2"/>
  <c r="F216" i="2"/>
  <c r="F232" i="2"/>
  <c r="F248" i="2"/>
  <c r="F264" i="2"/>
  <c r="F280" i="2"/>
  <c r="F296" i="2"/>
  <c r="F312" i="2"/>
  <c r="F328" i="2"/>
  <c r="F344" i="2"/>
  <c r="F360" i="2"/>
  <c r="F364" i="2"/>
  <c r="F368" i="2"/>
  <c r="F372" i="2"/>
  <c r="F376" i="2"/>
  <c r="F380" i="2"/>
  <c r="F384" i="2"/>
  <c r="F388" i="2"/>
  <c r="F392" i="2"/>
  <c r="F396" i="2"/>
  <c r="F400" i="2"/>
  <c r="F404" i="2"/>
  <c r="F408" i="2"/>
  <c r="F412" i="2"/>
  <c r="F416" i="2"/>
  <c r="F420" i="2"/>
  <c r="F424" i="2"/>
  <c r="F428" i="2"/>
  <c r="F432" i="2"/>
  <c r="F436" i="2"/>
  <c r="F440" i="2"/>
  <c r="F444" i="2"/>
  <c r="F448" i="2"/>
  <c r="F452" i="2"/>
  <c r="F456" i="2"/>
  <c r="F460" i="2"/>
  <c r="F464" i="2"/>
  <c r="F468" i="2"/>
  <c r="F472" i="2"/>
  <c r="F476" i="2"/>
  <c r="F480" i="2"/>
  <c r="F484" i="2"/>
  <c r="F488" i="2"/>
  <c r="F492" i="2"/>
  <c r="F496" i="2"/>
  <c r="F500" i="2"/>
  <c r="F504" i="2"/>
  <c r="F508" i="2"/>
  <c r="F512" i="2"/>
  <c r="F516" i="2"/>
  <c r="F520" i="2"/>
  <c r="F524" i="2"/>
  <c r="F528" i="2"/>
  <c r="F532" i="2"/>
  <c r="F536" i="2"/>
  <c r="F540" i="2"/>
  <c r="F544" i="2"/>
  <c r="F548" i="2"/>
  <c r="F552" i="2"/>
  <c r="F556" i="2"/>
  <c r="F560" i="2"/>
  <c r="F564" i="2"/>
  <c r="F568" i="2"/>
  <c r="F572" i="2"/>
  <c r="F576" i="2"/>
  <c r="F580" i="2"/>
  <c r="F584" i="2"/>
  <c r="F588" i="2"/>
  <c r="F592" i="2"/>
  <c r="F596" i="2"/>
  <c r="F600" i="2"/>
  <c r="F604" i="2"/>
  <c r="F608" i="2"/>
  <c r="F612" i="2"/>
  <c r="F28" i="2"/>
  <c r="F44" i="2"/>
  <c r="F60" i="2"/>
  <c r="F76" i="2"/>
  <c r="F92" i="2"/>
  <c r="F108" i="2"/>
  <c r="F124" i="2"/>
  <c r="F140" i="2"/>
  <c r="F156" i="2"/>
  <c r="F172" i="2"/>
  <c r="F188" i="2"/>
  <c r="F204" i="2"/>
  <c r="F220" i="2"/>
  <c r="F236" i="2"/>
  <c r="F252" i="2"/>
  <c r="F268" i="2"/>
  <c r="F284" i="2"/>
  <c r="F300" i="2"/>
  <c r="F316" i="2"/>
  <c r="F332" i="2"/>
  <c r="F348" i="2"/>
  <c r="F361" i="2"/>
  <c r="F365" i="2"/>
  <c r="F369" i="2"/>
  <c r="F373" i="2"/>
  <c r="F377" i="2"/>
  <c r="F381" i="2"/>
  <c r="F32" i="2"/>
  <c r="F48" i="2"/>
  <c r="F64" i="2"/>
  <c r="F80" i="2"/>
  <c r="F96" i="2"/>
  <c r="F112" i="2"/>
  <c r="F128" i="2"/>
  <c r="F144" i="2"/>
  <c r="F160" i="2"/>
  <c r="F176" i="2"/>
  <c r="F192" i="2"/>
  <c r="F208" i="2"/>
  <c r="F224" i="2"/>
  <c r="F240" i="2"/>
  <c r="F256" i="2"/>
  <c r="F272" i="2"/>
  <c r="F288" i="2"/>
  <c r="F304" i="2"/>
  <c r="F320" i="2"/>
  <c r="F336" i="2"/>
  <c r="F352" i="2"/>
  <c r="F362" i="2"/>
  <c r="F366" i="2"/>
  <c r="F370" i="2"/>
  <c r="F374" i="2"/>
  <c r="F378" i="2"/>
  <c r="F382" i="2"/>
  <c r="F386" i="2"/>
  <c r="F390" i="2"/>
  <c r="F394" i="2"/>
  <c r="F398" i="2"/>
  <c r="F402" i="2"/>
  <c r="F406" i="2"/>
  <c r="F410" i="2"/>
  <c r="F414" i="2"/>
  <c r="F418" i="2"/>
  <c r="F422" i="2"/>
  <c r="F426" i="2"/>
  <c r="F430" i="2"/>
  <c r="F434" i="2"/>
  <c r="F438" i="2"/>
  <c r="F442" i="2"/>
  <c r="F446" i="2"/>
  <c r="F450" i="2"/>
  <c r="F454" i="2"/>
  <c r="F458" i="2"/>
  <c r="F462" i="2"/>
  <c r="F466" i="2"/>
  <c r="F470" i="2"/>
  <c r="F474" i="2"/>
  <c r="F478" i="2"/>
  <c r="F482" i="2"/>
  <c r="F486" i="2"/>
  <c r="F490" i="2"/>
  <c r="F494" i="2"/>
  <c r="F498" i="2"/>
  <c r="F502" i="2"/>
  <c r="F506" i="2"/>
  <c r="F510" i="2"/>
  <c r="F514" i="2"/>
  <c r="F518" i="2"/>
  <c r="F522" i="2"/>
  <c r="F526" i="2"/>
  <c r="F530" i="2"/>
  <c r="F534" i="2"/>
  <c r="F538" i="2"/>
  <c r="F542" i="2"/>
  <c r="F546" i="2"/>
  <c r="F550" i="2"/>
  <c r="F554" i="2"/>
  <c r="F558" i="2"/>
  <c r="F562" i="2"/>
  <c r="F566" i="2"/>
  <c r="F570" i="2"/>
  <c r="F574" i="2"/>
  <c r="F578" i="2"/>
  <c r="F582" i="2"/>
  <c r="F586" i="2"/>
  <c r="F590" i="2"/>
  <c r="F594" i="2"/>
  <c r="F598" i="2"/>
  <c r="F602" i="2"/>
  <c r="F606" i="2"/>
  <c r="F610" i="2"/>
  <c r="F614" i="2"/>
  <c r="F36" i="2"/>
  <c r="F100" i="2"/>
  <c r="F164" i="2"/>
  <c r="F228" i="2"/>
  <c r="F292" i="2"/>
  <c r="F356" i="2"/>
  <c r="F375" i="2"/>
  <c r="F387" i="2"/>
  <c r="F395" i="2"/>
  <c r="F403" i="2"/>
  <c r="F411" i="2"/>
  <c r="F419" i="2"/>
  <c r="F427" i="2"/>
  <c r="F435" i="2"/>
  <c r="F443" i="2"/>
  <c r="F451" i="2"/>
  <c r="F459" i="2"/>
  <c r="F467" i="2"/>
  <c r="F475" i="2"/>
  <c r="F483" i="2"/>
  <c r="F491" i="2"/>
  <c r="F499" i="2"/>
  <c r="F507" i="2"/>
  <c r="F515" i="2"/>
  <c r="F523" i="2"/>
  <c r="F531" i="2"/>
  <c r="F539" i="2"/>
  <c r="F547" i="2"/>
  <c r="F555" i="2"/>
  <c r="F563" i="2"/>
  <c r="F571" i="2"/>
  <c r="F579" i="2"/>
  <c r="F587" i="2"/>
  <c r="F595" i="2"/>
  <c r="F603" i="2"/>
  <c r="F611" i="2"/>
  <c r="F617" i="2"/>
  <c r="F621" i="2"/>
  <c r="F625" i="2"/>
  <c r="F629" i="2"/>
  <c r="F633" i="2"/>
  <c r="F637" i="2"/>
  <c r="F641" i="2"/>
  <c r="F645" i="2"/>
  <c r="F649" i="2"/>
  <c r="F653" i="2"/>
  <c r="F657" i="2"/>
  <c r="F661" i="2"/>
  <c r="F665" i="2"/>
  <c r="F669" i="2"/>
  <c r="F673" i="2"/>
  <c r="F677" i="2"/>
  <c r="F681" i="2"/>
  <c r="F685" i="2"/>
  <c r="F689" i="2"/>
  <c r="F693" i="2"/>
  <c r="F697" i="2"/>
  <c r="F701" i="2"/>
  <c r="F705" i="2"/>
  <c r="F709" i="2"/>
  <c r="F713" i="2"/>
  <c r="F717" i="2"/>
  <c r="F721" i="2"/>
  <c r="F725" i="2"/>
  <c r="F729" i="2"/>
  <c r="F733" i="2"/>
  <c r="F737" i="2"/>
  <c r="F741" i="2"/>
  <c r="F745" i="2"/>
  <c r="F749" i="2"/>
  <c r="F753" i="2"/>
  <c r="F757" i="2"/>
  <c r="F761" i="2"/>
  <c r="F765" i="2"/>
  <c r="F769" i="2"/>
  <c r="F52" i="2"/>
  <c r="F116" i="2"/>
  <c r="F180" i="2"/>
  <c r="F244" i="2"/>
  <c r="F308" i="2"/>
  <c r="F363" i="2"/>
  <c r="F379" i="2"/>
  <c r="F389" i="2"/>
  <c r="F397" i="2"/>
  <c r="F405" i="2"/>
  <c r="F413" i="2"/>
  <c r="F421" i="2"/>
  <c r="F429" i="2"/>
  <c r="F437" i="2"/>
  <c r="F445" i="2"/>
  <c r="F453" i="2"/>
  <c r="F461" i="2"/>
  <c r="F469" i="2"/>
  <c r="F477" i="2"/>
  <c r="F485" i="2"/>
  <c r="F493" i="2"/>
  <c r="F501" i="2"/>
  <c r="F509" i="2"/>
  <c r="F517" i="2"/>
  <c r="F525" i="2"/>
  <c r="F533" i="2"/>
  <c r="F541" i="2"/>
  <c r="F549" i="2"/>
  <c r="F557" i="2"/>
  <c r="F565" i="2"/>
  <c r="F573" i="2"/>
  <c r="F581" i="2"/>
  <c r="F589" i="2"/>
  <c r="F597" i="2"/>
  <c r="F605" i="2"/>
  <c r="F613" i="2"/>
  <c r="F618" i="2"/>
  <c r="F622" i="2"/>
  <c r="F626" i="2"/>
  <c r="F630" i="2"/>
  <c r="F634" i="2"/>
  <c r="F638" i="2"/>
  <c r="F642" i="2"/>
  <c r="F646" i="2"/>
  <c r="F650" i="2"/>
  <c r="F654" i="2"/>
  <c r="F658" i="2"/>
  <c r="F662" i="2"/>
  <c r="F666" i="2"/>
  <c r="F670" i="2"/>
  <c r="F674" i="2"/>
  <c r="F678" i="2"/>
  <c r="F682" i="2"/>
  <c r="F686" i="2"/>
  <c r="F690" i="2"/>
  <c r="F694" i="2"/>
  <c r="F698" i="2"/>
  <c r="F702" i="2"/>
  <c r="F706" i="2"/>
  <c r="F710" i="2"/>
  <c r="F714" i="2"/>
  <c r="F718" i="2"/>
  <c r="F722" i="2"/>
  <c r="F726" i="2"/>
  <c r="F730" i="2"/>
  <c r="F734" i="2"/>
  <c r="F738" i="2"/>
  <c r="F742" i="2"/>
  <c r="F746" i="2"/>
  <c r="F750" i="2"/>
  <c r="F754" i="2"/>
  <c r="F758" i="2"/>
  <c r="F762" i="2"/>
  <c r="F766" i="2"/>
  <c r="F770" i="2"/>
  <c r="F774" i="2"/>
  <c r="F778" i="2"/>
  <c r="F782" i="2"/>
  <c r="F786" i="2"/>
  <c r="F790" i="2"/>
  <c r="F794" i="2"/>
  <c r="F798" i="2"/>
  <c r="F802" i="2"/>
  <c r="F806" i="2"/>
  <c r="F810" i="2"/>
  <c r="F68" i="2"/>
  <c r="F132" i="2"/>
  <c r="F196" i="2"/>
  <c r="F260" i="2"/>
  <c r="F324" i="2"/>
  <c r="F367" i="2"/>
  <c r="F383" i="2"/>
  <c r="F391" i="2"/>
  <c r="F399" i="2"/>
  <c r="F407" i="2"/>
  <c r="F415" i="2"/>
  <c r="F423" i="2"/>
  <c r="F431" i="2"/>
  <c r="F439" i="2"/>
  <c r="F447" i="2"/>
  <c r="F455" i="2"/>
  <c r="F463" i="2"/>
  <c r="F471" i="2"/>
  <c r="F479" i="2"/>
  <c r="F487" i="2"/>
  <c r="F495" i="2"/>
  <c r="F503" i="2"/>
  <c r="F511" i="2"/>
  <c r="F519" i="2"/>
  <c r="F527" i="2"/>
  <c r="F535" i="2"/>
  <c r="F543" i="2"/>
  <c r="F551" i="2"/>
  <c r="F559" i="2"/>
  <c r="F567" i="2"/>
  <c r="F575" i="2"/>
  <c r="F583" i="2"/>
  <c r="F591" i="2"/>
  <c r="F599" i="2"/>
  <c r="F607" i="2"/>
  <c r="F615" i="2"/>
  <c r="F619" i="2"/>
  <c r="F623" i="2"/>
  <c r="F627" i="2"/>
  <c r="F631" i="2"/>
  <c r="F635" i="2"/>
  <c r="F639" i="2"/>
  <c r="F643" i="2"/>
  <c r="F647" i="2"/>
  <c r="F651" i="2"/>
  <c r="F655" i="2"/>
  <c r="F659" i="2"/>
  <c r="F663" i="2"/>
  <c r="F667" i="2"/>
  <c r="F671" i="2"/>
  <c r="F675" i="2"/>
  <c r="F679" i="2"/>
  <c r="F683" i="2"/>
  <c r="F687" i="2"/>
  <c r="F691" i="2"/>
  <c r="F695" i="2"/>
  <c r="F699" i="2"/>
  <c r="F703" i="2"/>
  <c r="F707" i="2"/>
  <c r="F711" i="2"/>
  <c r="F715" i="2"/>
  <c r="F719" i="2"/>
  <c r="F723" i="2"/>
  <c r="F727" i="2"/>
  <c r="F731" i="2"/>
  <c r="F735" i="2"/>
  <c r="F739" i="2"/>
  <c r="F743" i="2"/>
  <c r="F747" i="2"/>
  <c r="F751" i="2"/>
  <c r="F755" i="2"/>
  <c r="F759" i="2"/>
  <c r="F763" i="2"/>
  <c r="F767" i="2"/>
  <c r="F771" i="2"/>
  <c r="F775" i="2"/>
  <c r="F779" i="2"/>
  <c r="F783" i="2"/>
  <c r="F787" i="2"/>
  <c r="F791" i="2"/>
  <c r="F795" i="2"/>
  <c r="F799" i="2"/>
  <c r="F803" i="2"/>
  <c r="F807" i="2"/>
  <c r="F811" i="2"/>
  <c r="F815" i="2"/>
  <c r="F819" i="2"/>
  <c r="F823" i="2"/>
  <c r="F827" i="2"/>
  <c r="F831" i="2"/>
  <c r="F835" i="2"/>
  <c r="F839" i="2"/>
  <c r="F843" i="2"/>
  <c r="F847" i="2"/>
  <c r="F851" i="2"/>
  <c r="F855" i="2"/>
  <c r="F859" i="2"/>
  <c r="F863" i="2"/>
  <c r="F867" i="2"/>
  <c r="F871" i="2"/>
  <c r="F84" i="2"/>
  <c r="F148" i="2"/>
  <c r="F212" i="2"/>
  <c r="F276" i="2"/>
  <c r="F340" i="2"/>
  <c r="F371" i="2"/>
  <c r="F385" i="2"/>
  <c r="F393" i="2"/>
  <c r="F401" i="2"/>
  <c r="F409" i="2"/>
  <c r="F417" i="2"/>
  <c r="F425" i="2"/>
  <c r="F433" i="2"/>
  <c r="F441" i="2"/>
  <c r="F449" i="2"/>
  <c r="F457" i="2"/>
  <c r="F465" i="2"/>
  <c r="F473" i="2"/>
  <c r="F481" i="2"/>
  <c r="F489" i="2"/>
  <c r="F497" i="2"/>
  <c r="F505" i="2"/>
  <c r="F513" i="2"/>
  <c r="F521" i="2"/>
  <c r="F529" i="2"/>
  <c r="F537" i="2"/>
  <c r="F545" i="2"/>
  <c r="F553" i="2"/>
  <c r="F561" i="2"/>
  <c r="F569" i="2"/>
  <c r="F577" i="2"/>
  <c r="F585" i="2"/>
  <c r="F593" i="2"/>
  <c r="F620" i="2"/>
  <c r="F636" i="2"/>
  <c r="F652" i="2"/>
  <c r="F668" i="2"/>
  <c r="F684" i="2"/>
  <c r="F700" i="2"/>
  <c r="F716" i="2"/>
  <c r="F732" i="2"/>
  <c r="F748" i="2"/>
  <c r="F764" i="2"/>
  <c r="F776" i="2"/>
  <c r="F784" i="2"/>
  <c r="F792" i="2"/>
  <c r="F800" i="2"/>
  <c r="F808" i="2"/>
  <c r="F814" i="2"/>
  <c r="F820" i="2"/>
  <c r="F825" i="2"/>
  <c r="F830" i="2"/>
  <c r="F836" i="2"/>
  <c r="F841" i="2"/>
  <c r="F846" i="2"/>
  <c r="F852" i="2"/>
  <c r="F857" i="2"/>
  <c r="F862" i="2"/>
  <c r="F868" i="2"/>
  <c r="F873" i="2"/>
  <c r="F601" i="2"/>
  <c r="F624" i="2"/>
  <c r="F640" i="2"/>
  <c r="F656" i="2"/>
  <c r="F672" i="2"/>
  <c r="F704" i="2"/>
  <c r="F720" i="2"/>
  <c r="F736" i="2"/>
  <c r="F752" i="2"/>
  <c r="F777" i="2"/>
  <c r="F785" i="2"/>
  <c r="F801" i="2"/>
  <c r="F809" i="2"/>
  <c r="F821" i="2"/>
  <c r="F832" i="2"/>
  <c r="F837" i="2"/>
  <c r="F848" i="2"/>
  <c r="F858" i="2"/>
  <c r="F869" i="2"/>
  <c r="F680" i="2"/>
  <c r="F728" i="2"/>
  <c r="F781" i="2"/>
  <c r="F805" i="2"/>
  <c r="F824" i="2"/>
  <c r="F845" i="2"/>
  <c r="F866" i="2"/>
  <c r="F688" i="2"/>
  <c r="F768" i="2"/>
  <c r="F793" i="2"/>
  <c r="F816" i="2"/>
  <c r="F826" i="2"/>
  <c r="F842" i="2"/>
  <c r="F853" i="2"/>
  <c r="F864" i="2"/>
  <c r="F648" i="2"/>
  <c r="F712" i="2"/>
  <c r="F760" i="2"/>
  <c r="F789" i="2"/>
  <c r="F813" i="2"/>
  <c r="F829" i="2"/>
  <c r="F840" i="2"/>
  <c r="F856" i="2"/>
  <c r="F872" i="2"/>
  <c r="F609" i="2"/>
  <c r="F628" i="2"/>
  <c r="F644" i="2"/>
  <c r="F660" i="2"/>
  <c r="F676" i="2"/>
  <c r="F692" i="2"/>
  <c r="F708" i="2"/>
  <c r="F724" i="2"/>
  <c r="F740" i="2"/>
  <c r="F756" i="2"/>
  <c r="F772" i="2"/>
  <c r="F780" i="2"/>
  <c r="F788" i="2"/>
  <c r="F796" i="2"/>
  <c r="F804" i="2"/>
  <c r="F812" i="2"/>
  <c r="F817" i="2"/>
  <c r="F822" i="2"/>
  <c r="F828" i="2"/>
  <c r="F833" i="2"/>
  <c r="F838" i="2"/>
  <c r="F844" i="2"/>
  <c r="F849" i="2"/>
  <c r="F854" i="2"/>
  <c r="F860" i="2"/>
  <c r="F865" i="2"/>
  <c r="F870" i="2"/>
  <c r="F616" i="2"/>
  <c r="F632" i="2"/>
  <c r="F664" i="2"/>
  <c r="F696" i="2"/>
  <c r="F744" i="2"/>
  <c r="F773" i="2"/>
  <c r="F797" i="2"/>
  <c r="F818" i="2"/>
  <c r="F834" i="2"/>
  <c r="F850" i="2"/>
  <c r="F861" i="2"/>
  <c r="AD21" i="2"/>
  <c r="AE21" i="2" s="1"/>
  <c r="D7" i="2"/>
  <c r="D9" i="2"/>
  <c r="AL21" i="2"/>
  <c r="AM21" i="2" s="1"/>
  <c r="D13" i="2"/>
  <c r="BR21" i="2"/>
  <c r="BS21" i="2" s="1"/>
  <c r="D6" i="2"/>
  <c r="V21" i="2"/>
  <c r="W21" i="2" s="1"/>
  <c r="BJ21" i="2"/>
  <c r="BK21" i="2" s="1"/>
  <c r="BK22" i="2" s="1"/>
  <c r="BK23" i="2" s="1"/>
  <c r="BK24" i="2" s="1"/>
  <c r="D11" i="2"/>
  <c r="D8" i="2"/>
  <c r="F21" i="2"/>
  <c r="G21" i="2" s="1"/>
  <c r="F22" i="2"/>
  <c r="BZ21" i="2"/>
  <c r="CA21" i="2" s="1"/>
  <c r="CA22" i="2" s="1"/>
  <c r="CA23" i="2" s="1"/>
  <c r="CA24" i="2" s="1"/>
  <c r="CA25" i="2" s="1"/>
  <c r="CA26" i="2" s="1"/>
  <c r="F874" i="2"/>
  <c r="D12" i="2"/>
  <c r="D10" i="2"/>
  <c r="BB21" i="2"/>
  <c r="AU21" i="2"/>
  <c r="D5" i="2"/>
  <c r="N21" i="2"/>
  <c r="CA27" i="2" l="1"/>
  <c r="CA28" i="2" s="1"/>
  <c r="CA29" i="2" s="1"/>
  <c r="CA30" i="2" s="1"/>
  <c r="CA31" i="2" s="1"/>
  <c r="CA32" i="2" s="1"/>
  <c r="CA33" i="2" s="1"/>
  <c r="CA34" i="2" s="1"/>
  <c r="CA35" i="2" s="1"/>
  <c r="CA36" i="2" s="1"/>
  <c r="CA37" i="2" s="1"/>
  <c r="CA38" i="2" s="1"/>
  <c r="CA39" i="2" s="1"/>
  <c r="CA40" i="2" s="1"/>
  <c r="CA41" i="2" s="1"/>
  <c r="CA42" i="2" s="1"/>
  <c r="CA43" i="2" s="1"/>
  <c r="CA44" i="2" s="1"/>
  <c r="CA45" i="2" s="1"/>
  <c r="CA46" i="2" s="1"/>
  <c r="CA47" i="2" s="1"/>
  <c r="CA48" i="2" s="1"/>
  <c r="CA49" i="2" s="1"/>
  <c r="CA50" i="2" s="1"/>
  <c r="CA51" i="2" s="1"/>
  <c r="CA52" i="2" s="1"/>
  <c r="CA53" i="2" s="1"/>
  <c r="CA54" i="2" s="1"/>
  <c r="CA55" i="2" s="1"/>
  <c r="CA56" i="2" s="1"/>
  <c r="CA57" i="2" s="1"/>
  <c r="CA58" i="2" s="1"/>
  <c r="CA59" i="2" s="1"/>
  <c r="CA60" i="2" s="1"/>
  <c r="CA61" i="2" s="1"/>
  <c r="CA62" i="2" s="1"/>
  <c r="CA63" i="2" s="1"/>
  <c r="CA64" i="2" s="1"/>
  <c r="CA65" i="2" s="1"/>
  <c r="CA66" i="2" s="1"/>
  <c r="CA67" i="2" s="1"/>
  <c r="CA68" i="2" s="1"/>
  <c r="CA69" i="2" s="1"/>
  <c r="CA70" i="2" s="1"/>
  <c r="CA71" i="2" s="1"/>
  <c r="CA72" i="2" s="1"/>
  <c r="CA73" i="2" s="1"/>
  <c r="CA74" i="2" s="1"/>
  <c r="CA75" i="2" s="1"/>
  <c r="CA76" i="2" s="1"/>
  <c r="CA77" i="2" s="1"/>
  <c r="CA78" i="2" s="1"/>
  <c r="CA79" i="2" s="1"/>
  <c r="CA80" i="2" s="1"/>
  <c r="CA81" i="2" s="1"/>
  <c r="CA82" i="2" s="1"/>
  <c r="CA83" i="2" s="1"/>
  <c r="CA84" i="2" s="1"/>
  <c r="CA85" i="2" s="1"/>
  <c r="CA86" i="2" s="1"/>
  <c r="CA87" i="2" s="1"/>
  <c r="CA88" i="2" s="1"/>
  <c r="CA89" i="2" s="1"/>
  <c r="CA90" i="2" s="1"/>
  <c r="CA91" i="2" s="1"/>
  <c r="CA92" i="2" s="1"/>
  <c r="CA93" i="2" s="1"/>
  <c r="CA94" i="2" s="1"/>
  <c r="CA95" i="2" s="1"/>
  <c r="CA96" i="2" s="1"/>
  <c r="CA97" i="2" s="1"/>
  <c r="CA98" i="2" s="1"/>
  <c r="CA99" i="2" s="1"/>
  <c r="CA100" i="2" s="1"/>
  <c r="CA101" i="2" s="1"/>
  <c r="CA102" i="2" s="1"/>
  <c r="CA103" i="2" s="1"/>
  <c r="CA104" i="2" s="1"/>
  <c r="CA105" i="2" s="1"/>
  <c r="CA106" i="2" s="1"/>
  <c r="CA107" i="2" s="1"/>
  <c r="CA108" i="2" s="1"/>
  <c r="CA109" i="2" s="1"/>
  <c r="CA110" i="2" s="1"/>
  <c r="CA111" i="2" s="1"/>
  <c r="CA112" i="2" s="1"/>
  <c r="CA113" i="2" s="1"/>
  <c r="CA114" i="2" s="1"/>
  <c r="CA115" i="2" s="1"/>
  <c r="CA116" i="2" s="1"/>
  <c r="CA117" i="2" s="1"/>
  <c r="CA118" i="2" s="1"/>
  <c r="CA119" i="2" s="1"/>
  <c r="CA120" i="2" s="1"/>
  <c r="CA121" i="2" s="1"/>
  <c r="CA122" i="2" s="1"/>
  <c r="CA123" i="2" s="1"/>
  <c r="CA124" i="2" s="1"/>
  <c r="CA125" i="2" s="1"/>
  <c r="CA126" i="2" s="1"/>
  <c r="CA127" i="2" s="1"/>
  <c r="CA128" i="2" s="1"/>
  <c r="CA129" i="2" s="1"/>
  <c r="CA130" i="2" s="1"/>
  <c r="CA131" i="2" s="1"/>
  <c r="CA132" i="2" s="1"/>
  <c r="CA133" i="2" s="1"/>
  <c r="CA134" i="2" s="1"/>
  <c r="CA135" i="2" s="1"/>
  <c r="CA136" i="2" s="1"/>
  <c r="CA137" i="2" s="1"/>
  <c r="CA138" i="2" s="1"/>
  <c r="CA139" i="2" s="1"/>
  <c r="CA140" i="2" s="1"/>
  <c r="CA141" i="2" s="1"/>
  <c r="CA142" i="2" s="1"/>
  <c r="CA143" i="2" s="1"/>
  <c r="CA144" i="2" s="1"/>
  <c r="CA145" i="2" s="1"/>
  <c r="CA146" i="2" s="1"/>
  <c r="CA147" i="2" s="1"/>
  <c r="CA148" i="2" s="1"/>
  <c r="CA149" i="2" s="1"/>
  <c r="CA150" i="2" s="1"/>
  <c r="CA151" i="2" s="1"/>
  <c r="CA152" i="2" s="1"/>
  <c r="CA153" i="2" s="1"/>
  <c r="CA154" i="2" s="1"/>
  <c r="CA155" i="2" s="1"/>
  <c r="CA156" i="2" s="1"/>
  <c r="CA157" i="2" s="1"/>
  <c r="CA158" i="2" s="1"/>
  <c r="CA159" i="2" s="1"/>
  <c r="CA160" i="2" s="1"/>
  <c r="CA161" i="2" s="1"/>
  <c r="CA162" i="2" s="1"/>
  <c r="CA163" i="2" s="1"/>
  <c r="CA164" i="2" s="1"/>
  <c r="CA165" i="2" s="1"/>
  <c r="CA166" i="2" s="1"/>
  <c r="CA167" i="2" s="1"/>
  <c r="CA168" i="2" s="1"/>
  <c r="CA169" i="2" s="1"/>
  <c r="CA170" i="2" s="1"/>
  <c r="CA171" i="2" s="1"/>
  <c r="CA172" i="2" s="1"/>
  <c r="CA173" i="2" s="1"/>
  <c r="CA174" i="2" s="1"/>
  <c r="CA175" i="2" s="1"/>
  <c r="CA176" i="2" s="1"/>
  <c r="CA177" i="2" s="1"/>
  <c r="CA178" i="2" s="1"/>
  <c r="CA179" i="2" s="1"/>
  <c r="CA180" i="2" s="1"/>
  <c r="CA181" i="2" s="1"/>
  <c r="CA182" i="2" s="1"/>
  <c r="CA183" i="2" s="1"/>
  <c r="CA184" i="2" s="1"/>
  <c r="CA185" i="2" s="1"/>
  <c r="CA186" i="2" s="1"/>
  <c r="CA187" i="2" s="1"/>
  <c r="CA188" i="2" s="1"/>
  <c r="CA189" i="2" s="1"/>
  <c r="D14" i="2"/>
  <c r="BK25" i="2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AE22" i="2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AM22" i="2"/>
  <c r="AM23" i="2" s="1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W22" i="2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AU22" i="2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U101" i="2" s="1"/>
  <c r="AU102" i="2" s="1"/>
  <c r="AU103" i="2" s="1"/>
  <c r="AU104" i="2" s="1"/>
  <c r="AU105" i="2" s="1"/>
  <c r="AD102" i="2"/>
  <c r="BR87" i="2"/>
  <c r="AL50" i="2"/>
  <c r="BZ190" i="2"/>
  <c r="BJ157" i="2"/>
  <c r="AT106" i="2"/>
  <c r="V107" i="2"/>
  <c r="BS22" i="2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BS86" i="2" s="1"/>
  <c r="BB142" i="2"/>
  <c r="BC21" i="2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N101" i="2"/>
  <c r="O21" i="2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H33" i="33"/>
  <c r="E13" i="2" l="1"/>
  <c r="E11" i="2"/>
  <c r="E9" i="2"/>
  <c r="E7" i="2"/>
  <c r="E12" i="2"/>
  <c r="E8" i="2"/>
  <c r="E14" i="2"/>
  <c r="E10" i="2"/>
  <c r="E6" i="2"/>
  <c r="E5" i="2"/>
  <c r="I7" i="33" l="1"/>
  <c r="I8" i="33" s="1"/>
  <c r="I9" i="33" s="1"/>
  <c r="I10" i="33" s="1"/>
  <c r="I11" i="33" s="1"/>
  <c r="I12" i="33" s="1"/>
  <c r="I13" i="33" s="1"/>
  <c r="I14" i="33" s="1"/>
  <c r="I15" i="33" s="1"/>
  <c r="I16" i="33" s="1"/>
  <c r="I17" i="33" s="1"/>
  <c r="I18" i="33" s="1"/>
  <c r="I19" i="33" s="1"/>
  <c r="I20" i="33" s="1"/>
  <c r="I21" i="33" s="1"/>
  <c r="I22" i="33" s="1"/>
  <c r="I23" i="33" s="1"/>
  <c r="I24" i="33" s="1"/>
  <c r="I25" i="33" s="1"/>
  <c r="I26" i="33" s="1"/>
  <c r="I27" i="33" s="1"/>
  <c r="I28" i="33" s="1"/>
  <c r="I29" i="33" s="1"/>
  <c r="I30" i="33" s="1"/>
  <c r="I31" i="33" s="1"/>
  <c r="I32" i="33" s="1"/>
  <c r="G22" i="2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</calcChain>
</file>

<file path=xl/sharedStrings.xml><?xml version="1.0" encoding="utf-8"?>
<sst xmlns="http://schemas.openxmlformats.org/spreadsheetml/2006/main" count="12137" uniqueCount="2373">
  <si>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</si>
  <si>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</si>
  <si>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</si>
  <si>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</si>
  <si>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</si>
  <si>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</si>
  <si>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</si>
  <si>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</si>
  <si>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</si>
  <si>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</si>
  <si>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</si>
  <si>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</si>
  <si>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</si>
  <si>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</si>
  <si>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</si>
  <si>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</si>
  <si>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</si>
  <si>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</si>
  <si>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</si>
  <si>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</si>
  <si>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</si>
  <si>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</si>
  <si>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</si>
  <si>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</si>
  <si>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</si>
  <si>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</si>
  <si>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</si>
  <si>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</si>
  <si>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</si>
  <si>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</si>
  <si>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</si>
  <si>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</si>
  <si>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</si>
  <si>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</si>
  <si>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</si>
  <si>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</si>
  <si>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</si>
  <si>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</si>
  <si>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</si>
  <si>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</si>
  <si>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</si>
  <si>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</si>
  <si>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</si>
  <si>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</si>
  <si>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</si>
  <si>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</si>
  <si>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</si>
  <si>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</si>
  <si>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</si>
  <si>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</si>
  <si>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</si>
  <si>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</si>
  <si>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</si>
  <si>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</si>
  <si>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</si>
  <si>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</si>
  <si>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</si>
  <si>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</si>
  <si>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</si>
  <si>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</si>
  <si>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</si>
  <si>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</si>
  <si>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</si>
  <si>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</si>
  <si>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</si>
  <si>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</si>
  <si>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</si>
  <si>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</si>
  <si>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</si>
  <si>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</si>
  <si>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</si>
  <si>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</si>
  <si>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</si>
  <si>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</si>
  <si>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</si>
  <si>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</si>
  <si>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</si>
  <si>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</si>
  <si>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</si>
  <si>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</si>
  <si>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</si>
  <si>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</si>
  <si>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</si>
  <si>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</si>
  <si>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</si>
  <si>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</si>
  <si>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</si>
  <si>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</si>
  <si>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</si>
  <si>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</si>
  <si>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</si>
  <si>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</si>
  <si>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</si>
  <si>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</si>
  <si>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</si>
  <si>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</si>
  <si>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</si>
  <si>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</si>
  <si>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</si>
  <si>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</si>
  <si>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</si>
  <si>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</si>
  <si>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</si>
  <si>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</si>
  <si>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</si>
  <si>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</si>
  <si>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</si>
  <si>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</si>
  <si>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</si>
  <si>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</si>
  <si>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</si>
  <si>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</si>
  <si>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</si>
  <si>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</si>
  <si>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</si>
  <si>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</si>
  <si>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</si>
  <si>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</si>
  <si>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</si>
  <si>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</si>
  <si>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</si>
  <si>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</si>
  <si>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</si>
  <si>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</si>
  <si>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</si>
  <si>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</si>
  <si>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</si>
  <si>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</si>
  <si>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</si>
  <si>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</si>
  <si>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</si>
  <si>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</si>
  <si>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</si>
  <si>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</si>
  <si>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</si>
  <si>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</si>
  <si>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</si>
  <si>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</si>
  <si>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</si>
  <si>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</si>
  <si>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</si>
  <si>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</si>
  <si>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</si>
  <si>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</si>
  <si>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</si>
  <si>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</si>
  <si>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</si>
  <si>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</si>
  <si>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</si>
  <si>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</si>
  <si>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</si>
  <si>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</si>
  <si>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</si>
  <si>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</si>
  <si>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</si>
  <si>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</si>
  <si>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</si>
  <si>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</si>
  <si>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</si>
  <si>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</si>
  <si>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</si>
  <si>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</si>
  <si>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</si>
  <si>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</si>
  <si>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</si>
  <si>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</si>
  <si>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</si>
  <si>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</si>
  <si>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</si>
  <si>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</si>
  <si>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</si>
  <si>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</si>
  <si>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</si>
  <si>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</si>
  <si>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</si>
  <si>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</si>
  <si>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</si>
  <si>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</si>
  <si>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</si>
  <si>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</si>
  <si>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</si>
  <si>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</si>
  <si>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</si>
  <si>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</si>
  <si>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</si>
  <si>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</si>
  <si>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</si>
  <si>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</si>
  <si>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</si>
  <si>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</si>
  <si>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</si>
  <si>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</si>
  <si>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</si>
  <si>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</si>
  <si>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</si>
  <si>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</si>
  <si>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</si>
  <si>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</si>
  <si>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</si>
  <si>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</si>
  <si>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</si>
  <si>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</si>
  <si>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</si>
  <si>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</si>
  <si>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</si>
  <si>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</si>
  <si>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</si>
  <si>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</si>
  <si>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</si>
  <si>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</si>
  <si>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</si>
  <si>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</si>
  <si>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</si>
  <si>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</si>
  <si>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</si>
  <si>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</si>
  <si>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</si>
  <si>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</si>
  <si>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</si>
  <si>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</si>
  <si>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</si>
  <si>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</si>
  <si>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</si>
  <si>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</si>
  <si>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</si>
  <si>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</si>
  <si>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</si>
  <si>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</si>
  <si>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</si>
  <si>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</si>
  <si>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</si>
  <si>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</si>
  <si>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</si>
  <si>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</si>
  <si>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</si>
  <si>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</si>
  <si>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</si>
  <si>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</si>
  <si>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</si>
  <si>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</si>
  <si>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</si>
  <si>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</si>
  <si>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</si>
  <si>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</si>
  <si>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</si>
  <si>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</si>
  <si>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</si>
  <si>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</si>
  <si>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</si>
  <si>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</si>
  <si>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</si>
  <si>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</si>
  <si>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</si>
  <si>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</si>
  <si>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</si>
  <si>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</si>
  <si>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</si>
  <si>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</si>
  <si>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</si>
  <si>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</si>
  <si>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</si>
  <si>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</si>
  <si>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</si>
  <si>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</si>
  <si>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</si>
  <si>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</si>
  <si>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</si>
  <si>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</si>
  <si>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</si>
  <si>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</si>
  <si>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</si>
  <si>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</si>
  <si>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</si>
  <si>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</si>
  <si>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</si>
  <si>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</si>
  <si>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</si>
  <si>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</si>
  <si>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</si>
  <si>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</si>
  <si>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</si>
  <si>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</si>
  <si>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</si>
  <si>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</si>
  <si>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</si>
  <si>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</si>
  <si>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</si>
  <si>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</si>
  <si>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</si>
  <si>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</si>
  <si>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</si>
  <si>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</si>
  <si>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</si>
  <si>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</si>
  <si>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</si>
  <si>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</si>
  <si>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</si>
  <si>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</si>
  <si>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</si>
  <si>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</si>
  <si>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</si>
  <si>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</si>
  <si>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</si>
  <si>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</si>
  <si>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</si>
  <si>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</si>
  <si>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</si>
  <si>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</si>
  <si>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</si>
  <si>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</si>
  <si>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</si>
  <si>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</si>
  <si>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</si>
  <si>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</si>
  <si>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</si>
  <si>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</si>
  <si>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</si>
  <si>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</si>
  <si>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</si>
  <si>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</si>
  <si>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</si>
  <si>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</si>
  <si>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</si>
  <si>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</si>
  <si>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</si>
  <si>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</si>
  <si>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</si>
  <si>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</si>
  <si>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</si>
  <si>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</si>
  <si>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</si>
  <si>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</si>
  <si>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</si>
  <si>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</si>
  <si>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</si>
  <si>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</si>
  <si>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</si>
  <si>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</si>
  <si>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</si>
  <si>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</si>
  <si>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</si>
  <si>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</si>
  <si>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</si>
  <si>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</si>
  <si>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</si>
  <si>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</si>
  <si>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</si>
  <si>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</si>
  <si>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</si>
  <si>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</si>
  <si>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</si>
  <si>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</si>
  <si>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</si>
  <si>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</si>
  <si>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</si>
  <si>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</si>
  <si>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</si>
  <si>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</si>
  <si>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</si>
  <si>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</si>
  <si>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</si>
  <si>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</si>
  <si>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</si>
  <si>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</si>
  <si>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</si>
  <si>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</si>
  <si>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</si>
  <si>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</si>
  <si>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</si>
  <si>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</si>
  <si>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</si>
  <si>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</si>
  <si>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</si>
  <si>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</si>
  <si>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</si>
  <si>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</si>
  <si>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</si>
  <si>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</si>
  <si>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</si>
  <si>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</si>
  <si>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</si>
  <si>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</si>
  <si>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</si>
  <si>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</si>
  <si>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</si>
  <si>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</si>
  <si>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</si>
  <si>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</si>
  <si>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</si>
  <si>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</si>
  <si>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</si>
  <si>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</si>
  <si>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</si>
  <si>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</si>
  <si>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</si>
  <si>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</si>
  <si>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</si>
  <si>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</si>
  <si>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</si>
  <si>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</si>
  <si>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</si>
  <si>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</si>
  <si>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</si>
  <si>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</si>
  <si>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</si>
  <si>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</si>
  <si>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</si>
  <si>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</si>
  <si>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</si>
  <si>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</si>
  <si>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</si>
  <si>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</si>
  <si>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</si>
  <si>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</si>
  <si>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</si>
  <si>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</si>
  <si>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</si>
  <si>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</si>
  <si>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</si>
  <si>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</si>
  <si>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</si>
  <si>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</si>
  <si>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</si>
  <si>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</si>
  <si>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</si>
  <si>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</si>
  <si>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</si>
  <si>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</si>
  <si>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</si>
  <si>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</si>
  <si>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</si>
  <si>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</si>
  <si>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</si>
  <si>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</si>
  <si>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</si>
  <si>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</si>
  <si>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</si>
  <si>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</si>
  <si>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</si>
  <si>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</si>
  <si>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</si>
  <si>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</si>
  <si>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</si>
  <si>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</si>
  <si>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</si>
  <si>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</si>
  <si>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</si>
  <si>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</si>
  <si>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</si>
  <si>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</si>
  <si>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</si>
  <si>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</si>
  <si>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</si>
  <si>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</si>
  <si>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</si>
  <si>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</si>
  <si>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</si>
  <si>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</si>
  <si>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</si>
  <si>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</si>
  <si>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</si>
  <si>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</si>
  <si>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</si>
  <si>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</si>
  <si>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</si>
  <si>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</si>
  <si>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</si>
  <si>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</si>
  <si>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</si>
  <si>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</si>
  <si>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</si>
  <si>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</si>
  <si>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</si>
  <si>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</si>
  <si>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</si>
  <si>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</si>
  <si>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</si>
  <si>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</si>
  <si>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</si>
  <si>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</si>
  <si>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</si>
  <si>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</si>
  <si>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</si>
  <si>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</si>
  <si>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</si>
  <si>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</si>
  <si>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</si>
  <si>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</si>
  <si>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</si>
  <si>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</si>
  <si>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</si>
  <si>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</si>
  <si>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</si>
  <si>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</si>
  <si>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</si>
  <si>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</si>
  <si>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</si>
  <si>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</si>
  <si>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</si>
  <si>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</si>
  <si>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</si>
  <si>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</si>
  <si>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</si>
  <si>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</si>
  <si>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</si>
  <si>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</si>
  <si>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</si>
  <si>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</si>
  <si>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</si>
  <si>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</si>
  <si>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</si>
  <si>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</si>
  <si>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</si>
  <si>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</si>
  <si>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</si>
  <si>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</si>
  <si>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</si>
  <si>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</si>
  <si>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</si>
  <si>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</si>
  <si>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</si>
  <si>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</si>
  <si>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</si>
  <si>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</si>
  <si>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</si>
  <si>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</si>
  <si>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</si>
  <si>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</si>
  <si>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</si>
  <si>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</si>
  <si>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</si>
  <si>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</si>
  <si>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</si>
  <si>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</si>
  <si>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</si>
  <si>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</si>
  <si>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</si>
  <si>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</si>
  <si>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</si>
  <si>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</si>
  <si>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</si>
  <si>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</si>
  <si>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</si>
  <si>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</si>
  <si>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</si>
  <si>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</si>
  <si>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</si>
  <si>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</si>
  <si>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</si>
  <si>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</si>
  <si>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</si>
  <si>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</si>
  <si>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</si>
  <si>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</si>
  <si>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</si>
  <si>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</si>
  <si>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</si>
  <si>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</si>
  <si>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</si>
  <si>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</si>
  <si>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</si>
  <si>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</si>
  <si>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</si>
  <si>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</si>
  <si>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</si>
  <si>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</si>
  <si>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</si>
  <si>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</si>
  <si>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</si>
  <si>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</si>
  <si>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</si>
  <si>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</si>
  <si>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</si>
  <si>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</si>
  <si>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</si>
  <si>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</si>
  <si>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</si>
  <si>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</si>
  <si>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</si>
  <si>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</si>
  <si>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</si>
  <si>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</si>
  <si>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</si>
  <si>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</si>
  <si>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</si>
  <si>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</si>
  <si>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</si>
  <si>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</si>
  <si>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</si>
  <si>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</si>
  <si>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</si>
  <si>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</si>
  <si>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</si>
  <si>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</si>
  <si>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</si>
  <si>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</si>
  <si>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</si>
  <si>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</si>
  <si>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</si>
  <si>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</si>
  <si>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</si>
  <si>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</si>
  <si>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</si>
  <si>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</si>
  <si>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</si>
  <si>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</si>
  <si>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</si>
  <si>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</si>
  <si>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</si>
  <si>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</si>
  <si>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</si>
  <si>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</si>
  <si>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</si>
  <si>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</si>
  <si>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</si>
  <si>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</si>
  <si>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</si>
  <si>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</si>
  <si>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</si>
  <si>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</si>
  <si>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</si>
  <si>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</si>
  <si>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</si>
  <si>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</si>
  <si>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</si>
  <si>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</si>
  <si>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</si>
  <si>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</si>
  <si>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</si>
  <si>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</si>
  <si>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</si>
  <si>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</si>
  <si>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</si>
  <si>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</si>
  <si>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</si>
  <si>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</si>
  <si>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</si>
  <si>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</si>
  <si>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</si>
  <si>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</si>
  <si>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</si>
  <si>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</si>
  <si>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</si>
  <si>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</si>
  <si>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</si>
  <si>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</si>
  <si>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</si>
  <si>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</si>
  <si>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</si>
  <si>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</si>
  <si>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</si>
  <si>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</si>
  <si>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</si>
  <si>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</si>
  <si>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</si>
  <si>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</si>
  <si>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</si>
  <si>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</si>
  <si>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</si>
  <si>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</si>
  <si>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</si>
  <si>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</si>
  <si>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</si>
  <si>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</si>
  <si>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</si>
  <si>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</si>
  <si>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</si>
  <si>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</si>
  <si>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</si>
  <si>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</si>
  <si>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</si>
  <si>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</si>
  <si>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</si>
  <si>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</si>
  <si>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</si>
  <si>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</si>
  <si>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</si>
  <si>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</si>
  <si>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</si>
  <si>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</si>
  <si>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</si>
  <si>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</si>
  <si>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</si>
  <si>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</si>
  <si>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</si>
  <si>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</si>
  <si>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</si>
  <si>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</si>
  <si>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</si>
  <si>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</si>
  <si>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</si>
  <si>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</si>
  <si>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</si>
  <si>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</si>
  <si>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</si>
  <si>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</si>
  <si>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</si>
  <si>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</si>
  <si>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</si>
  <si>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</si>
  <si>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</si>
  <si>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</si>
  <si>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</si>
  <si>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</si>
  <si>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</si>
  <si>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</si>
  <si>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</si>
  <si>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</si>
  <si>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</si>
  <si>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</si>
  <si>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</si>
  <si>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</si>
  <si>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</si>
  <si>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</si>
  <si>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</si>
  <si>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</si>
  <si>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</si>
  <si>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</si>
  <si>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</si>
  <si>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</si>
  <si>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</si>
  <si>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</si>
  <si>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</si>
  <si>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</si>
  <si>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</si>
  <si>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</si>
  <si>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</si>
  <si>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</si>
  <si>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</si>
  <si>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</si>
  <si>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</si>
  <si>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</si>
  <si>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</si>
  <si>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</si>
  <si>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</si>
  <si>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</si>
  <si>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</si>
  <si>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</si>
  <si>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</si>
  <si>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</si>
  <si>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</si>
  <si>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</si>
  <si>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</si>
  <si>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</si>
  <si>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</si>
  <si>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</si>
  <si>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</si>
  <si>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</si>
  <si>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</si>
  <si>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</si>
  <si>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</si>
  <si>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</si>
  <si>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</si>
  <si>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</si>
  <si>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</si>
  <si>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</si>
  <si>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</si>
  <si>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</si>
  <si>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</si>
  <si>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</si>
  <si>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</si>
  <si>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</si>
  <si>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</si>
  <si>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</si>
  <si>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</si>
  <si>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</si>
  <si>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</si>
  <si>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</si>
  <si>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</si>
  <si>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</si>
  <si>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</si>
  <si>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</si>
  <si>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</si>
  <si>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</si>
  <si>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</si>
  <si>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</si>
  <si>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</si>
  <si>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</si>
  <si>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</si>
  <si>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</si>
  <si>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</si>
  <si>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</si>
  <si>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</si>
  <si>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</si>
  <si>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</si>
  <si>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</si>
  <si>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</si>
  <si>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</si>
  <si>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</si>
  <si>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</si>
  <si>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</si>
  <si>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</si>
  <si>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</si>
  <si>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</si>
  <si>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</si>
  <si>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</si>
  <si>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</si>
  <si>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</si>
  <si>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</si>
  <si>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</si>
  <si>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</si>
  <si>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</si>
  <si>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</si>
  <si>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</si>
  <si>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</si>
  <si>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</si>
  <si>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</si>
  <si>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</si>
  <si>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</si>
  <si>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</si>
  <si>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</si>
  <si>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</si>
  <si>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</si>
  <si>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</si>
  <si>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</si>
  <si>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</si>
  <si>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</si>
  <si>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</si>
  <si>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</si>
  <si>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</si>
  <si>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</si>
  <si>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</si>
  <si>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</si>
  <si>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</si>
  <si>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</si>
  <si>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</si>
  <si>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</si>
  <si>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</si>
  <si>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</si>
  <si>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</si>
  <si>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</si>
  <si>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</si>
  <si>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</si>
  <si>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</si>
  <si>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</si>
  <si>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</si>
  <si>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</si>
  <si>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</si>
  <si>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</si>
  <si>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</si>
  <si>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</si>
  <si>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</si>
  <si>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</si>
  <si>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</si>
  <si>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</si>
  <si>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</si>
  <si>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</si>
  <si>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</si>
  <si>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</si>
  <si>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</si>
  <si>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</si>
  <si>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</si>
  <si>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</si>
  <si>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</si>
  <si>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</si>
  <si>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</si>
  <si>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</si>
  <si>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</si>
  <si>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</si>
  <si>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</si>
  <si>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</si>
  <si>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</si>
  <si>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</si>
  <si>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</si>
  <si>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</si>
  <si>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</si>
  <si>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</si>
  <si>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</si>
  <si>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</si>
  <si>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</si>
  <si>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</si>
  <si>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</si>
  <si>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</si>
  <si>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</si>
  <si>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</si>
  <si>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</si>
  <si>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</si>
  <si>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</si>
  <si>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</si>
  <si>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</si>
  <si>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</si>
  <si>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</si>
  <si>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</si>
  <si>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</si>
  <si>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</si>
  <si>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</si>
  <si>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</si>
  <si>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</si>
  <si>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</si>
  <si>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</si>
  <si>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</si>
  <si>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</si>
  <si>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</si>
  <si>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</si>
  <si>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</si>
  <si>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</si>
  <si>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</si>
  <si>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</si>
  <si>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</si>
  <si>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</si>
  <si>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</si>
  <si>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</si>
  <si>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</si>
  <si>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</si>
  <si>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</si>
  <si>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</si>
  <si>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</si>
  <si>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</si>
  <si>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</si>
  <si>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</si>
  <si>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</si>
  <si>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</si>
  <si>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</si>
  <si>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</si>
  <si>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</si>
  <si>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</si>
  <si>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</si>
  <si>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</si>
  <si>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</si>
  <si>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</si>
  <si>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</si>
  <si>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</si>
  <si>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</si>
  <si>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</si>
  <si>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</si>
  <si>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</si>
  <si>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</si>
  <si>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</si>
  <si>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</si>
  <si>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</si>
  <si>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</si>
  <si>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</si>
  <si>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</si>
  <si>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</si>
  <si>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</si>
  <si>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</si>
  <si>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</si>
  <si>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</si>
  <si>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</si>
  <si>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</si>
  <si>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</si>
  <si>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</si>
  <si>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</si>
  <si>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</si>
  <si>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</si>
  <si>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</si>
  <si>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</si>
  <si>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</si>
  <si>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</si>
  <si>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</si>
  <si>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</si>
  <si>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</si>
  <si>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</si>
  <si>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</si>
  <si>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</si>
  <si>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</si>
  <si>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</si>
  <si>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</si>
  <si>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</si>
  <si>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</si>
  <si>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</si>
  <si>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</si>
  <si>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</si>
  <si>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</si>
  <si>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</si>
  <si>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</si>
  <si>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</si>
  <si>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</si>
  <si>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</si>
  <si>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</si>
  <si>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</si>
  <si>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</si>
  <si>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</si>
  <si>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</si>
  <si>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</si>
  <si>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</si>
  <si>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</si>
  <si>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</si>
  <si>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</si>
  <si>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</si>
  <si>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</si>
  <si>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</si>
  <si>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</si>
  <si>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</si>
  <si>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</si>
  <si>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</si>
  <si>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</si>
  <si>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</si>
  <si>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</si>
  <si>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</si>
  <si>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</si>
  <si>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</si>
  <si>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</si>
  <si>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</si>
  <si>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</si>
  <si>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</si>
  <si>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</si>
  <si>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</si>
  <si>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</si>
  <si>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</si>
  <si>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</si>
  <si>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</si>
  <si>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</si>
  <si>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</si>
  <si>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</si>
  <si>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</si>
  <si>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</si>
  <si>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</si>
  <si>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</si>
  <si>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</si>
  <si>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</si>
  <si>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</si>
  <si>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</si>
  <si>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</si>
  <si>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</si>
  <si>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</si>
  <si>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</si>
  <si>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</si>
  <si>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</si>
  <si>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</si>
  <si>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</si>
  <si>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</si>
  <si>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</si>
  <si>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</si>
  <si>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</si>
  <si>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</si>
  <si>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</si>
  <si>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</si>
  <si>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</si>
  <si>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</si>
  <si>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</si>
  <si>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</si>
  <si>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</si>
  <si>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</si>
  <si>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</si>
  <si>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</si>
  <si>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</si>
  <si>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</si>
  <si>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</si>
  <si>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</si>
  <si>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</si>
  <si>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</si>
  <si>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</si>
  <si>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</si>
  <si>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</si>
  <si>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</si>
  <si>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</si>
  <si>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</si>
  <si>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</si>
  <si>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</si>
  <si>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</si>
  <si>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</si>
  <si>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</si>
  <si>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</si>
  <si>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</si>
  <si>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</si>
  <si>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</si>
  <si>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</si>
  <si>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</si>
  <si>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</si>
  <si>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</si>
  <si>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</si>
  <si>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</si>
  <si>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</si>
  <si>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</si>
  <si>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</si>
  <si>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</si>
  <si>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</si>
  <si>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</si>
  <si>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</si>
  <si>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</si>
  <si>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</si>
  <si>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</si>
  <si>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</si>
  <si>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</si>
  <si>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</si>
  <si>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</si>
  <si>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</si>
  <si>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</si>
  <si>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</si>
  <si>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</si>
  <si>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</si>
  <si>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</si>
  <si>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</si>
  <si>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</si>
  <si>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</si>
  <si>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</si>
  <si>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</si>
  <si>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</si>
  <si>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</si>
  <si>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</si>
  <si>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</si>
  <si>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</si>
  <si>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</si>
  <si>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</si>
  <si>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</si>
  <si>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</si>
  <si>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</si>
  <si>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</si>
  <si>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</si>
  <si>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</si>
  <si>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</si>
  <si>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</si>
  <si>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</si>
  <si>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</si>
  <si>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</si>
  <si>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</si>
  <si>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</si>
  <si>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</si>
  <si>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</si>
  <si>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</si>
  <si>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</si>
  <si>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</si>
  <si>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</si>
  <si>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</si>
  <si>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</si>
  <si>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</si>
  <si>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</si>
  <si>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</si>
  <si>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</si>
  <si>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</si>
  <si>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</si>
  <si>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</si>
  <si>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</si>
  <si>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</si>
  <si>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</si>
  <si>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</si>
  <si>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</si>
  <si>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</si>
  <si>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</si>
  <si>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</si>
  <si>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</si>
  <si>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</si>
  <si>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</si>
  <si>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</si>
  <si>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</si>
  <si>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</si>
  <si>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</si>
  <si>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</si>
  <si>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</si>
  <si>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</si>
  <si>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</si>
  <si>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</si>
  <si>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</si>
  <si>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</si>
  <si>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</si>
  <si>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</si>
  <si>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</si>
  <si>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</si>
  <si>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</si>
  <si>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</si>
  <si>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</si>
  <si>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</si>
  <si>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</si>
  <si>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</si>
  <si>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</si>
  <si>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</si>
  <si>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</si>
  <si>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</si>
  <si>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</si>
  <si>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</si>
  <si>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</si>
  <si>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</si>
  <si>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</si>
  <si>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</si>
  <si>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</si>
  <si>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</si>
  <si>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</si>
  <si>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</si>
  <si>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</si>
  <si>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</si>
  <si>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</si>
  <si>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</si>
  <si>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</si>
  <si>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</si>
  <si>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</si>
  <si>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</si>
  <si>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</si>
  <si>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</si>
  <si>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</si>
  <si>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</si>
  <si>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</si>
  <si>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</si>
  <si>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</si>
  <si>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</si>
  <si>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</si>
  <si>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</si>
  <si>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</si>
  <si>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</si>
  <si>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</si>
  <si>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</si>
  <si>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</si>
  <si>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</si>
  <si>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</si>
  <si>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</si>
  <si>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</si>
  <si>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</si>
  <si>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</si>
  <si>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</si>
  <si>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</si>
  <si>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</si>
  <si>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</si>
  <si>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</si>
  <si>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</si>
  <si>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</si>
  <si>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</si>
  <si>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</si>
  <si>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</si>
  <si>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</si>
  <si>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</si>
  <si>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</si>
  <si>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</si>
  <si>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</si>
  <si>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</si>
  <si>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</si>
  <si>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</si>
  <si>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</si>
  <si>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</si>
  <si>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</si>
  <si>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</si>
  <si>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</si>
  <si>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</si>
  <si>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</si>
  <si>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</si>
  <si>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</si>
  <si>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</si>
  <si>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</si>
  <si>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</si>
  <si>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</si>
  <si>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</si>
  <si>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</si>
  <si>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</si>
  <si>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</si>
  <si>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</si>
  <si>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</si>
  <si>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</si>
  <si>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</si>
  <si>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</si>
  <si>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</si>
  <si>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</si>
  <si>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</si>
  <si>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</si>
  <si>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</si>
  <si>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</si>
  <si>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</si>
  <si>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</si>
  <si>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</si>
  <si>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</si>
  <si>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</si>
  <si>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</si>
  <si>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</si>
  <si>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</si>
  <si>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</si>
  <si>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</si>
  <si>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</si>
  <si>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</si>
  <si>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</si>
  <si>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</si>
  <si>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</si>
  <si>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</si>
  <si>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</si>
  <si>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</si>
  <si>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</si>
  <si>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</si>
  <si>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</si>
  <si>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</si>
  <si>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</si>
  <si>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</si>
  <si>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</si>
  <si>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</si>
  <si>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</si>
  <si>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</si>
  <si>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</si>
  <si>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</si>
  <si>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</si>
  <si>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</si>
  <si>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</si>
  <si>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</si>
  <si>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</si>
  <si>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</si>
  <si>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</si>
  <si>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</si>
  <si>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</si>
  <si>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</si>
  <si>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</si>
  <si>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</si>
  <si>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</si>
  <si>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</si>
  <si>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</si>
  <si>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</si>
  <si>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</si>
  <si>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</si>
  <si>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</si>
  <si>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</si>
  <si>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</si>
  <si>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</si>
  <si>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</si>
  <si>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</si>
  <si>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</si>
  <si>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</si>
  <si>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</si>
  <si>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</si>
  <si>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</si>
  <si>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</si>
  <si>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</si>
  <si>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</si>
  <si>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</si>
  <si>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</si>
  <si>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</si>
  <si>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</si>
  <si>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</si>
  <si>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</si>
  <si>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</si>
  <si>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</si>
  <si>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</si>
  <si>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</si>
  <si>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</si>
  <si>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</si>
  <si>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</si>
  <si>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</si>
  <si>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</si>
  <si>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</si>
  <si>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</si>
  <si>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</si>
  <si>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</si>
  <si>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</si>
  <si>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</si>
  <si>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</si>
  <si>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</si>
  <si>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</si>
  <si>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</si>
  <si>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</si>
  <si>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</si>
  <si>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</si>
  <si>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</si>
  <si>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</si>
  <si>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</si>
  <si>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</si>
  <si>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</si>
  <si>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</si>
  <si>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</si>
  <si>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</si>
  <si>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</si>
  <si>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</si>
  <si>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</si>
  <si>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</si>
  <si>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</si>
  <si>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</si>
  <si>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</si>
  <si>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</si>
  <si>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</si>
  <si>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</si>
  <si>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</si>
  <si>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</si>
  <si>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</si>
  <si>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</si>
  <si>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</si>
  <si>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</si>
  <si>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</si>
  <si>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</si>
  <si>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</si>
  <si>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</si>
  <si>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</si>
  <si>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</si>
  <si>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</si>
  <si>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</si>
  <si>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</si>
  <si>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</si>
  <si>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</si>
  <si>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</si>
  <si>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</si>
  <si>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</si>
  <si>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</si>
  <si>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</si>
  <si>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</si>
  <si>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</si>
  <si>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</si>
  <si>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</si>
  <si>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</si>
  <si>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</si>
  <si>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</si>
  <si>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</si>
  <si>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</si>
  <si>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</si>
  <si>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</si>
  <si>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</si>
  <si>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</si>
  <si>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</si>
  <si>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</si>
  <si>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</si>
  <si>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</si>
  <si>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</si>
  <si>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</si>
  <si>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</si>
  <si>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</si>
  <si>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</si>
  <si>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</si>
  <si>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</si>
  <si>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</si>
  <si>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</si>
  <si>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</si>
  <si>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</si>
  <si>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</si>
  <si>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</si>
  <si>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</si>
  <si>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</si>
  <si>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</si>
  <si>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</si>
  <si>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</si>
  <si>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</si>
  <si>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</si>
  <si>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</si>
  <si>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</si>
  <si>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</si>
  <si>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</si>
  <si>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</si>
  <si>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</si>
  <si>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</si>
  <si>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</si>
  <si>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</si>
  <si>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</si>
  <si>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</si>
  <si>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</si>
  <si>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</si>
  <si>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</si>
  <si>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</si>
  <si>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</si>
  <si>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</si>
  <si>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</si>
  <si>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</si>
  <si>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</si>
  <si>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</si>
  <si>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</si>
  <si>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</si>
  <si>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</si>
  <si>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</si>
  <si>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</si>
  <si>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</si>
  <si>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</si>
  <si>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</si>
  <si>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</si>
  <si>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</si>
  <si>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</si>
  <si>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</si>
  <si>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</si>
  <si>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</si>
  <si>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</si>
  <si>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</si>
  <si>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</si>
  <si>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</si>
  <si>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</si>
  <si>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</si>
  <si>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</si>
  <si>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</si>
  <si>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</si>
  <si>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</si>
  <si>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</si>
  <si>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</si>
  <si>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</si>
  <si>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</si>
  <si>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</si>
  <si>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</si>
  <si>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</si>
  <si>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</si>
  <si>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</si>
  <si>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</si>
  <si>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</si>
  <si>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</si>
  <si>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</si>
  <si>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</si>
  <si>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</si>
  <si>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</si>
  <si>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</si>
  <si>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</si>
  <si>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</si>
  <si>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Bonfim</t>
  </si>
  <si>
    <t>Brumadinho</t>
  </si>
  <si>
    <t>Capim Branco</t>
  </si>
  <si>
    <t>Casa Grande</t>
  </si>
  <si>
    <t>Catas Altas</t>
  </si>
  <si>
    <t>Confins</t>
  </si>
  <si>
    <t>Congonhas</t>
  </si>
  <si>
    <t>Contagem</t>
  </si>
  <si>
    <t>Cordisburgo</t>
  </si>
  <si>
    <t>Corinto</t>
  </si>
  <si>
    <t>Coronel Xavier Chaves</t>
  </si>
  <si>
    <t>Cristiano Otoni</t>
  </si>
  <si>
    <t>Dom Joaquim</t>
  </si>
  <si>
    <t>Esmeraldas</t>
  </si>
  <si>
    <t>Florestal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</si>
  <si>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</si>
  <si>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</si>
  <si>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</si>
  <si>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</si>
  <si>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</si>
  <si>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</si>
  <si>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</si>
  <si>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</si>
  <si>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Dourada</t>
  </si>
  <si>
    <t>Lagoa Santa</t>
  </si>
  <si>
    <t>Leandro Ferreira</t>
  </si>
  <si>
    <t>Luz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</si>
  <si>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</si>
  <si>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</si>
  <si>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</si>
  <si>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</si>
  <si>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</si>
  <si>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</si>
  <si>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</si>
  <si>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</si>
  <si>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</si>
  <si>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</si>
  <si>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</si>
  <si>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</si>
  <si>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</si>
  <si>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</si>
  <si>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</si>
  <si>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</si>
  <si>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</si>
  <si>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Pitangui</t>
  </si>
  <si>
    <t>Prados</t>
  </si>
  <si>
    <t>Presidente Juscelino</t>
  </si>
  <si>
    <t>Quartel Geral</t>
  </si>
  <si>
    <t>Raposos</t>
  </si>
  <si>
    <t>Resende Costa</t>
  </si>
  <si>
    <t>Rio Acima</t>
  </si>
  <si>
    <t>Rio Manso</t>
  </si>
  <si>
    <t>Santa Luzia</t>
  </si>
  <si>
    <t>Sarzedo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</si>
  <si>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</si>
  <si>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</si>
  <si>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</si>
  <si>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</si>
  <si>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</si>
  <si>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</si>
  <si>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</si>
  <si>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</si>
  <si>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</si>
  <si>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</si>
  <si>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Rubim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</si>
  <si>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</si>
  <si>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</si>
  <si>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</si>
  <si>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</si>
  <si>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</si>
  <si>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</si>
  <si>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</si>
  <si>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</si>
  <si>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Aricanduva</t>
  </si>
  <si>
    <t>Berilo</t>
  </si>
  <si>
    <t>Carbonita</t>
  </si>
  <si>
    <t>Itamarandiba</t>
  </si>
  <si>
    <t>Minas Novas</t>
  </si>
  <si>
    <t>Setubinha</t>
  </si>
  <si>
    <t>Turmalina</t>
  </si>
  <si>
    <t>Veredinha</t>
  </si>
  <si>
    <t>Diamantina</t>
  </si>
  <si>
    <t>Datas</t>
  </si>
  <si>
    <t>Presidente Kubitschek</t>
  </si>
  <si>
    <t>Rio Vermelho</t>
  </si>
  <si>
    <t>Serro</t>
  </si>
  <si>
    <t>Nanuque</t>
  </si>
  <si>
    <t>Carlos Chagas</t>
  </si>
  <si>
    <t>Machacalis</t>
  </si>
  <si>
    <t>Umburatiba</t>
  </si>
  <si>
    <t>Catuji</t>
  </si>
  <si>
    <t>Frei Gaspar</t>
  </si>
  <si>
    <t>Ladainha</t>
  </si>
  <si>
    <t>Malacacheta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</si>
  <si>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</si>
  <si>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</si>
  <si>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</si>
  <si>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</si>
  <si>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</si>
  <si>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</si>
  <si>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</si>
  <si>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</si>
  <si>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</si>
  <si>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</si>
  <si>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Vazante</t>
  </si>
  <si>
    <t>Norte</t>
  </si>
  <si>
    <t>Salinas</t>
  </si>
  <si>
    <t>Berizal</t>
  </si>
  <si>
    <t>Montes Claros</t>
  </si>
  <si>
    <t>Botumirim</t>
  </si>
  <si>
    <t>Buritizeiro</t>
  </si>
  <si>
    <t>Pirapora</t>
  </si>
  <si>
    <t>Campo Azul</t>
  </si>
  <si>
    <t>Catuti</t>
  </si>
  <si>
    <t>Divisa Alegre</t>
  </si>
  <si>
    <t>Engenheiro Navarro</t>
  </si>
  <si>
    <t>Espinosa</t>
  </si>
  <si>
    <t>Francisco Dumont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</si>
  <si>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</si>
  <si>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</si>
  <si>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</si>
  <si>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</si>
  <si>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</si>
  <si>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</si>
  <si>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</si>
  <si>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</si>
  <si>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</si>
  <si>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</si>
  <si>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</si>
  <si>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</si>
  <si>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</si>
  <si>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</si>
  <si>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</si>
  <si>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</si>
  <si>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</si>
  <si>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</si>
  <si>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</si>
  <si>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</si>
  <si>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</si>
  <si>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</si>
  <si>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</si>
  <si>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Ponto Chique</t>
  </si>
  <si>
    <t>Porteirinha</t>
  </si>
  <si>
    <t>Riachinho</t>
  </si>
  <si>
    <t>Rubelita</t>
  </si>
  <si>
    <t>Taiobeiras</t>
  </si>
  <si>
    <t>Urucuia</t>
  </si>
  <si>
    <t>Rio Doce</t>
  </si>
  <si>
    <t>Ipatinga</t>
  </si>
  <si>
    <t>Alpercata</t>
  </si>
  <si>
    <t>Governador Valadares</t>
  </si>
  <si>
    <t>Alvarenga</t>
  </si>
  <si>
    <t>Itabira</t>
  </si>
  <si>
    <t>Belo Oriente</t>
  </si>
  <si>
    <t>Caratinga</t>
  </si>
  <si>
    <t>Bugre</t>
  </si>
  <si>
    <t>Cantagalo</t>
  </si>
  <si>
    <t>Coluna</t>
  </si>
  <si>
    <t>Conselheiro Pena</t>
  </si>
  <si>
    <t>Coroaci</t>
  </si>
  <si>
    <t>Coronel Fabriciano</t>
  </si>
  <si>
    <t>Cuparaque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</si>
  <si>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</si>
  <si>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</si>
  <si>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</si>
  <si>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</si>
  <si>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</si>
  <si>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</si>
  <si>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</si>
  <si>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</si>
  <si>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</si>
  <si>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</si>
  <si>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</si>
  <si>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</si>
  <si>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</si>
  <si>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</si>
  <si>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</si>
  <si>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</si>
  <si>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</si>
  <si>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</si>
  <si>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</si>
  <si>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</si>
  <si>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</si>
  <si>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</si>
  <si>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</si>
  <si>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</si>
  <si>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</si>
  <si>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</si>
  <si>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</si>
  <si>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</si>
  <si>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Pocrane</t>
  </si>
  <si>
    <t>Resplendor</t>
  </si>
  <si>
    <t>Rio Piracicaba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</si>
  <si>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</si>
  <si>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</si>
  <si>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</si>
  <si>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</si>
  <si>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</si>
  <si>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</si>
  <si>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</si>
  <si>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</si>
  <si>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</si>
  <si>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</si>
  <si>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</si>
  <si>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</si>
  <si>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</si>
  <si>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</si>
  <si>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</si>
  <si>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</si>
  <si>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</si>
  <si>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</si>
  <si>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</si>
  <si>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</si>
  <si>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Varginha</t>
  </si>
  <si>
    <t>Bom Repouso</t>
  </si>
  <si>
    <t>Pouso Alegre</t>
  </si>
  <si>
    <t>Bom Sucesso</t>
  </si>
  <si>
    <t>Lavras</t>
  </si>
  <si>
    <t>Botelhos</t>
  </si>
  <si>
    <t>Cabo Verde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</si>
  <si>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</si>
  <si>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</si>
  <si>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</si>
  <si>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</si>
  <si>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</si>
  <si>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</si>
  <si>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</si>
  <si>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Campos Gerais</t>
  </si>
  <si>
    <t>Cana Verde</t>
  </si>
  <si>
    <t>Candeias</t>
  </si>
  <si>
    <t>Capetinga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</si>
  <si>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</si>
  <si>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</si>
  <si>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</si>
  <si>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</si>
  <si>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</si>
  <si>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</si>
  <si>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</si>
  <si>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</si>
  <si>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</si>
  <si>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</si>
  <si>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</si>
  <si>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</si>
  <si>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</si>
  <si>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</si>
  <si>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</si>
  <si>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</si>
  <si>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</si>
  <si>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</si>
  <si>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</si>
  <si>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</si>
  <si>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</si>
  <si>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</si>
  <si>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</si>
  <si>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</si>
  <si>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</si>
  <si>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</si>
  <si>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</si>
  <si>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</si>
  <si>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</si>
  <si>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</si>
  <si>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</si>
  <si>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</si>
  <si>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</si>
  <si>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</si>
  <si>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</si>
  <si>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</si>
  <si>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</si>
  <si>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</si>
  <si>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</si>
  <si>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</si>
  <si>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</si>
  <si>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</si>
  <si>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</si>
  <si>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</si>
  <si>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</si>
  <si>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</si>
  <si>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</si>
  <si>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</si>
  <si>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</si>
  <si>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</si>
  <si>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</si>
  <si>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Senador Amaral</t>
  </si>
  <si>
    <t>Seritinga</t>
  </si>
  <si>
    <t>Serrania</t>
  </si>
  <si>
    <t>Serranos</t>
  </si>
  <si>
    <t>Toledo</t>
  </si>
  <si>
    <t>Vargem Bonita</t>
  </si>
  <si>
    <t>Wenceslau Braz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</si>
  <si>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</si>
  <si>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</si>
  <si>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</si>
  <si>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</si>
  <si>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</si>
  <si>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</si>
  <si>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</si>
  <si>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</si>
  <si>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</si>
  <si>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</si>
  <si>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</si>
  <si>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</si>
  <si>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</si>
  <si>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</si>
  <si>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</si>
  <si>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Delta</t>
  </si>
  <si>
    <t>Douradoquara</t>
  </si>
  <si>
    <t>Fronteira</t>
  </si>
  <si>
    <t>Grupiara</t>
  </si>
  <si>
    <t>Itapagipe</t>
  </si>
  <si>
    <t>Iturama</t>
  </si>
  <si>
    <t>Lagoa Formosa</t>
  </si>
  <si>
    <t>Matutina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</si>
  <si>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</si>
  <si>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</si>
  <si>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</si>
  <si>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</si>
  <si>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</si>
  <si>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</si>
  <si>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</si>
  <si>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</si>
  <si>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</si>
  <si>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</si>
  <si>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Tapira</t>
  </si>
  <si>
    <t>Tiros</t>
  </si>
  <si>
    <t>Tupaciguara</t>
  </si>
  <si>
    <t>Abre Campo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</si>
  <si>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</si>
  <si>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</si>
  <si>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</si>
  <si>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</si>
  <si>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</si>
  <si>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</si>
  <si>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</si>
  <si>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</si>
  <si>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</si>
  <si>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</si>
  <si>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</si>
  <si>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</si>
  <si>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</si>
  <si>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</si>
  <si>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</si>
  <si>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</si>
  <si>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</si>
  <si>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</si>
  <si>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</si>
  <si>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</si>
  <si>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</si>
  <si>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</si>
  <si>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</si>
  <si>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</si>
  <si>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</si>
  <si>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Divino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</si>
  <si>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</si>
  <si>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</si>
  <si>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</si>
  <si>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</si>
  <si>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</si>
  <si>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</si>
  <si>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</si>
  <si>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</si>
  <si>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</si>
  <si>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</si>
  <si>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</si>
  <si>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</si>
  <si>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</si>
  <si>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</si>
  <si>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</si>
  <si>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</si>
  <si>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</si>
  <si>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</si>
  <si>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</si>
  <si>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</si>
  <si>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</si>
  <si>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</si>
  <si>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</si>
  <si>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</si>
  <si>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</si>
  <si>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Dourada</t>
  </si>
  <si>
    <t>Pedro Teixeira</t>
  </si>
  <si>
    <t>Pequeri</t>
  </si>
  <si>
    <t>Piau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</si>
  <si>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</si>
  <si>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</si>
  <si>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</si>
  <si>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</si>
  <si>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</si>
  <si>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</si>
  <si>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</si>
  <si>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</si>
  <si>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</si>
  <si>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</si>
  <si>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</si>
  <si>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</si>
  <si>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</si>
  <si>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Rodeiro</t>
  </si>
  <si>
    <t>Santa Margarida</t>
  </si>
  <si>
    <t>Santos Dumont</t>
  </si>
  <si>
    <t>Sem-Peixe</t>
  </si>
  <si>
    <t>Senador Cortes</t>
  </si>
  <si>
    <t>Senador Firmino</t>
  </si>
  <si>
    <t>Sericita</t>
  </si>
  <si>
    <t>Tabuleiro</t>
  </si>
  <si>
    <t>Teixeiras</t>
  </si>
  <si>
    <t>Tocantins</t>
  </si>
  <si>
    <t>Tombos</t>
  </si>
  <si>
    <t>Vermelho Novo</t>
  </si>
  <si>
    <t>Vieiras</t>
  </si>
  <si>
    <t>Volta Grande</t>
  </si>
  <si>
    <t>MICRO</t>
  </si>
  <si>
    <t>TOTAIS</t>
  </si>
  <si>
    <t>Gouvea</t>
  </si>
  <si>
    <t>Itabirinha</t>
  </si>
  <si>
    <t>Queluzita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</si>
  <si>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</si>
  <si>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</si>
  <si>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</si>
  <si>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</si>
  <si>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</si>
  <si>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</si>
  <si>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</si>
  <si>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</si>
  <si>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</si>
  <si>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</si>
  <si>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</si>
  <si>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</si>
  <si>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</si>
  <si>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Ervalia</t>
  </si>
  <si>
    <t>Francisco Sa</t>
  </si>
  <si>
    <t>Goiana</t>
  </si>
  <si>
    <t>Guarara</t>
  </si>
  <si>
    <t>Ibia</t>
  </si>
  <si>
    <t>Jequitiba</t>
  </si>
  <si>
    <t>Luminarias</t>
  </si>
  <si>
    <t>Mario Campos</t>
  </si>
  <si>
    <t>Pratapolis</t>
  </si>
  <si>
    <t>Presidente Olegario</t>
  </si>
  <si>
    <t>Ritapolis</t>
  </si>
  <si>
    <t>Sabara</t>
  </si>
  <si>
    <t>Santa Barbara</t>
  </si>
  <si>
    <t>Sardoa</t>
  </si>
  <si>
    <t>Sobralia</t>
  </si>
  <si>
    <t>Guanhaes</t>
  </si>
  <si>
    <t>Arapora</t>
  </si>
  <si>
    <t>Bueno Brandao</t>
  </si>
  <si>
    <t>Canaa</t>
  </si>
  <si>
    <t>Capitao Andrade</t>
  </si>
  <si>
    <t>Sao Joao Del Rei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</si>
  <si>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</si>
  <si>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</si>
  <si>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</si>
  <si>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</si>
  <si>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</si>
  <si>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</si>
  <si>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</si>
  <si>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</si>
  <si>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Vermelho</t>
  </si>
  <si>
    <t>Sao Bento Abade</t>
  </si>
  <si>
    <t>Sao Francisco</t>
  </si>
  <si>
    <t>Sao Geraldo</t>
  </si>
  <si>
    <t>Sao Gotardo</t>
  </si>
  <si>
    <t>Sao Joao Evangelista</t>
  </si>
  <si>
    <t>Sao Joao Nepomuceno</t>
  </si>
  <si>
    <t>Sao Romao</t>
  </si>
  <si>
    <t>Sao Tiago</t>
  </si>
  <si>
    <t>Simao Pereira</t>
  </si>
  <si>
    <t>Andrelandia</t>
  </si>
  <si>
    <t>Angelandia</t>
  </si>
  <si>
    <t>Uberlandia</t>
  </si>
  <si>
    <t>Cipotanea</t>
  </si>
  <si>
    <t>Cordislandia</t>
  </si>
  <si>
    <t>Crucilandia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</si>
  <si>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</si>
  <si>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</si>
  <si>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</si>
  <si>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</si>
  <si>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</si>
  <si>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</si>
  <si>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</si>
  <si>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</si>
  <si>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</si>
  <si>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</si>
  <si>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</si>
  <si>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</si>
  <si>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</si>
  <si>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</si>
  <si>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</si>
  <si>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</si>
  <si>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</si>
  <si>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</si>
  <si>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</si>
  <si>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</si>
  <si>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</si>
  <si>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</si>
  <si>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</si>
  <si>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</si>
  <si>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</si>
  <si>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</si>
  <si>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</si>
  <si>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</si>
  <si>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</si>
  <si>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</si>
  <si>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</si>
  <si>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</si>
  <si>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</si>
  <si>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</si>
  <si>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</si>
  <si>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</si>
  <si>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</si>
  <si>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Itaipe</t>
  </si>
  <si>
    <t>Joanesia</t>
  </si>
  <si>
    <t>Jose Raydan</t>
  </si>
  <si>
    <t>Marlieria</t>
  </si>
  <si>
    <t>Natercia</t>
  </si>
  <si>
    <t>Nova Belem</t>
  </si>
  <si>
    <t>Passabem</t>
  </si>
  <si>
    <t>Pompeu</t>
  </si>
  <si>
    <t>Pote</t>
  </si>
  <si>
    <t>Senador Jose Bento</t>
  </si>
  <si>
    <t>Simonesia</t>
  </si>
  <si>
    <t>Frei Inocencio</t>
  </si>
  <si>
    <t>Merces</t>
  </si>
  <si>
    <t>Tres Marias</t>
  </si>
  <si>
    <t>Tres Pontas</t>
  </si>
  <si>
    <t>Patrocinio</t>
  </si>
  <si>
    <t>Alem Paraiba</t>
  </si>
  <si>
    <t>Unai</t>
  </si>
  <si>
    <t>Bambui</t>
  </si>
  <si>
    <t>Cambui</t>
  </si>
  <si>
    <t>Carai</t>
  </si>
  <si>
    <t>Caranaiba</t>
  </si>
  <si>
    <t>Carandai</t>
  </si>
  <si>
    <t>Cruzilia</t>
  </si>
  <si>
    <t>Dionisio</t>
  </si>
  <si>
    <t>Ibiai</t>
  </si>
  <si>
    <t>Ilicinea</t>
  </si>
  <si>
    <t>Ingai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</si>
  <si>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</si>
  <si>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</si>
  <si>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</si>
  <si>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</si>
  <si>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</si>
  <si>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</si>
  <si>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</si>
  <si>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</si>
  <si>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</si>
  <si>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</si>
  <si>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Rio Paranaiba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</si>
  <si>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</si>
  <si>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</si>
  <si>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</si>
  <si>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</si>
  <si>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</si>
  <si>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</si>
  <si>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</si>
  <si>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</si>
  <si>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</si>
  <si>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</si>
  <si>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</si>
  <si>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Brasopolis</t>
  </si>
  <si>
    <t>Buenopolis</t>
  </si>
  <si>
    <t>Caetanopolis</t>
  </si>
  <si>
    <t>Caparao</t>
  </si>
  <si>
    <t>Capinopolis</t>
  </si>
  <si>
    <t>Capitolio</t>
  </si>
  <si>
    <t>Carvalhopolis</t>
  </si>
  <si>
    <t>Corrego Danta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</si>
  <si>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</si>
  <si>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</si>
  <si>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</si>
  <si>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</si>
  <si>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</si>
  <si>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</si>
  <si>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</si>
  <si>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</si>
  <si>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</si>
  <si>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</si>
  <si>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</si>
  <si>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</si>
  <si>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</si>
  <si>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</si>
  <si>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</si>
  <si>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</si>
  <si>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</si>
  <si>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</si>
  <si>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</si>
  <si>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</si>
  <si>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</si>
  <si>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</si>
  <si>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</si>
  <si>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Silvianopolis</t>
  </si>
  <si>
    <t>Timoteo</t>
  </si>
  <si>
    <t>Virginopolis</t>
  </si>
  <si>
    <t>Antonio Carlos</t>
  </si>
  <si>
    <t>Antonio Dias</t>
  </si>
  <si>
    <t>Conego Marinho</t>
  </si>
  <si>
    <t>Perdoes</t>
  </si>
  <si>
    <t>Araujos</t>
  </si>
  <si>
    <t>Bocaiuva</t>
  </si>
  <si>
    <t>Itauna</t>
  </si>
  <si>
    <t>Braunas</t>
  </si>
  <si>
    <t>Janauba</t>
  </si>
  <si>
    <t>Chapada Gaucha</t>
  </si>
  <si>
    <t>Inhauma</t>
  </si>
  <si>
    <t>Ipuiuna</t>
  </si>
  <si>
    <t>Pirauba</t>
  </si>
  <si>
    <t>Papagaio</t>
  </si>
  <si>
    <t>Manhuacu</t>
  </si>
  <si>
    <t>Acucena</t>
  </si>
  <si>
    <t>Sao Lourenco</t>
  </si>
  <si>
    <t>Vicosa</t>
  </si>
  <si>
    <t>Aracai</t>
  </si>
  <si>
    <t>Aracuai</t>
  </si>
  <si>
    <t>Boa Esperanca</t>
  </si>
  <si>
    <t>Careacu</t>
  </si>
  <si>
    <t>Consolacao</t>
  </si>
  <si>
    <t>Dom Vicoso</t>
  </si>
  <si>
    <t>Goncalves</t>
  </si>
  <si>
    <t>Ipiacu</t>
  </si>
  <si>
    <t>Itatiaiucu</t>
  </si>
  <si>
    <t>Jaguaracu</t>
  </si>
  <si>
    <t>Paraguacu</t>
  </si>
  <si>
    <t>Pecanha</t>
  </si>
  <si>
    <t>Pirangucu</t>
  </si>
  <si>
    <t>Poco Fundo</t>
  </si>
  <si>
    <t>Senador Modestino Goncalves</t>
  </si>
  <si>
    <t>Tres Coracoes</t>
  </si>
  <si>
    <t>Teófilo Otoni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</si>
  <si>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</si>
  <si>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</si>
  <si>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</si>
  <si>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</si>
  <si>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</si>
  <si>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</si>
  <si>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</si>
  <si>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</si>
  <si>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</si>
  <si>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</si>
  <si>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</si>
  <si>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</si>
  <si>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</si>
  <si>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</si>
  <si>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</si>
  <si>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</si>
  <si>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</si>
  <si>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</si>
  <si>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</si>
  <si>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</si>
  <si>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</si>
  <si>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</si>
  <si>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</si>
  <si>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</si>
  <si>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</si>
  <si>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</si>
  <si>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</si>
  <si>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</si>
  <si>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</si>
  <si>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</si>
  <si>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</si>
  <si>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</si>
  <si>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</si>
  <si>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</si>
  <si>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</si>
  <si>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</si>
  <si>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</si>
  <si>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</si>
  <si>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</si>
  <si>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</si>
  <si>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</si>
  <si>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</si>
  <si>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</si>
  <si>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NÚMERO DE FORMALIZAÇÃO DO MEI POR MÊS - EM 2017</t>
  </si>
  <si>
    <t>Juiz De Fora</t>
  </si>
  <si>
    <t>Ribeirao Das Neves</t>
  </si>
  <si>
    <t>Patos De Minas</t>
  </si>
  <si>
    <t>Pocos De Caldas</t>
  </si>
  <si>
    <t>Para De Minas</t>
  </si>
  <si>
    <t>Lagoa Da Prata</t>
  </si>
  <si>
    <t>Sao Sebastiao Do Paraiso</t>
  </si>
  <si>
    <t>Santo Antonio Do Monte</t>
  </si>
  <si>
    <t>Santa Rita Do Sapucai</t>
  </si>
  <si>
    <t>Santana Do Paraiso</t>
  </si>
  <si>
    <t>Carmo Do Paranaiba</t>
  </si>
  <si>
    <t>Sao Jose Da Lapa</t>
  </si>
  <si>
    <t>Visconde Do Rio Branco</t>
  </si>
  <si>
    <t>Sao Goncalo Do Sapucai</t>
  </si>
  <si>
    <t>Sao Joaquim De Bicas</t>
  </si>
  <si>
    <t>Carmo Do Cajuru</t>
  </si>
  <si>
    <t>Carmopolis De Minas</t>
  </si>
  <si>
    <t>Barao De Cocais</t>
  </si>
  <si>
    <t>Varzea Da Palma</t>
  </si>
  <si>
    <t>Carmo Do Rio Claro</t>
  </si>
  <si>
    <t>Aguas Formosas</t>
  </si>
  <si>
    <t>Brasilia De Minas</t>
  </si>
  <si>
    <t>Borda Da Mata</t>
  </si>
  <si>
    <t>Dores Do Indaia</t>
  </si>
  <si>
    <t>Rio Pardo De Minas</t>
  </si>
  <si>
    <t>Sao Tome Das Letras</t>
  </si>
  <si>
    <t>Conceicao Do Rio Verde</t>
  </si>
  <si>
    <t>Conceicao Do Mato Dentro</t>
  </si>
  <si>
    <t>Dores De Campos</t>
  </si>
  <si>
    <t>Carmo De Minas</t>
  </si>
  <si>
    <t>Sao Domingos Do Prata</t>
  </si>
  <si>
    <t>Santo Antonio Do Amparo</t>
  </si>
  <si>
    <t>Sao Joao Batista Do Gloria</t>
  </si>
  <si>
    <t>Maria Da Fe</t>
  </si>
  <si>
    <t>Santana Do Riacho</t>
  </si>
  <si>
    <t>Monte Alegre De Minas</t>
  </si>
  <si>
    <t>Conceicao Das Alagoas</t>
  </si>
  <si>
    <t>Conceicao Dos Ouros</t>
  </si>
  <si>
    <t>Virgem Da Lapa</t>
  </si>
  <si>
    <t>Monte Santo De Minas</t>
  </si>
  <si>
    <t>Prudente De Morais</t>
  </si>
  <si>
    <t>Carmo Da Cachoeira</t>
  </si>
  <si>
    <t>Campo Do Meio</t>
  </si>
  <si>
    <t>Sao Goncalo Do Rio Abaixo</t>
  </si>
  <si>
    <t>Coracao De Jesus</t>
  </si>
  <si>
    <t>Itau De Minas</t>
  </si>
  <si>
    <t>Sao Goncalo Do Para</t>
  </si>
  <si>
    <t>Mar De Espanha</t>
  </si>
  <si>
    <t>Santa Maria Do Suacui</t>
  </si>
  <si>
    <t>Carmo Da Mata</t>
  </si>
  <si>
    <t>Santa Cruz De Minas</t>
  </si>
  <si>
    <t>Cachoeira De Minas</t>
  </si>
  <si>
    <t>Bela Vista De Minas</t>
  </si>
  <si>
    <t>Sao Jose Da Barra</t>
  </si>
  <si>
    <t>Soledade De Minas</t>
  </si>
  <si>
    <t>Entre Rios De Minas</t>
  </si>
  <si>
    <t>Conceicao Da Aparecida</t>
  </si>
  <si>
    <t>Sao Pedro Dos Ferros</t>
  </si>
  <si>
    <t>Brasilandia De Minas</t>
  </si>
  <si>
    <t>Sao Joao Do Oriente</t>
  </si>
  <si>
    <t>Bonfinopolis De Minas</t>
  </si>
  <si>
    <t>Fortuna De Minas</t>
  </si>
  <si>
    <t>Sao Joao Do Paraiso</t>
  </si>
  <si>
    <t>Morada Nova De Minas</t>
  </si>
  <si>
    <t>Senhora Dos Remedios</t>
  </si>
  <si>
    <t>Serra Dos Aimores</t>
  </si>
  <si>
    <t>Santa Rita De Caldas</t>
  </si>
  <si>
    <t>Sao Vicente De Minas</t>
  </si>
  <si>
    <t>Sao Joao Da Ponte</t>
  </si>
  <si>
    <t>Bom Jesus Do Galho</t>
  </si>
  <si>
    <t>Bom Jardim De Minas</t>
  </si>
  <si>
    <t>Patrocinio Do Muriae</t>
  </si>
  <si>
    <t>Bocaina De Minas</t>
  </si>
  <si>
    <t>Divinolandia De Minas</t>
  </si>
  <si>
    <t>Novo Oriente De Minas</t>
  </si>
  <si>
    <t>Piedade De Caratinga</t>
  </si>
  <si>
    <t>Santa Maria De Itabira</t>
  </si>
  <si>
    <t>Santa Rita De Jacutinga</t>
  </si>
  <si>
    <t>Cachoeira De Pajeu</t>
  </si>
  <si>
    <t>Ponto Dos Volantes</t>
  </si>
  <si>
    <t>Varjao De Minas</t>
  </si>
  <si>
    <t>Couto De Magalhaes De Minas</t>
  </si>
  <si>
    <t>Serra Do Salitre</t>
  </si>
  <si>
    <t>Itamarati De Minas</t>
  </si>
  <si>
    <t>Sao Roque De Minas</t>
  </si>
  <si>
    <t>Salto Da Divisa</t>
  </si>
  <si>
    <t>Santo Antonio Do Jacinto</t>
  </si>
  <si>
    <t>Sao Francisco Do Gloria</t>
  </si>
  <si>
    <t>Santana Da Vargem</t>
  </si>
  <si>
    <t>Estrela Do Sul</t>
  </si>
  <si>
    <t>Santa Rita De Minas</t>
  </si>
  <si>
    <t>Sao Joao Do Manhuacu</t>
  </si>
  <si>
    <t>Sao Tomas De Aquino</t>
  </si>
  <si>
    <t>Santana Do Deserto</t>
  </si>
  <si>
    <t>Cachoeira Da Prata</t>
  </si>
  <si>
    <t>Irai De Minas</t>
  </si>
  <si>
    <t>Chapada Do Norte</t>
  </si>
  <si>
    <t>Santa Barbara Do Leste</t>
  </si>
  <si>
    <t>Sao Joao Do Manteninha</t>
  </si>
  <si>
    <t>Aguas Vermelhas</t>
  </si>
  <si>
    <t>Limeira Do Oeste</t>
  </si>
  <si>
    <t>Santa Maria Do Salto</t>
  </si>
  <si>
    <t>Bandeira Do Sul</t>
  </si>
  <si>
    <t>Sao Jose Do Goiabal</t>
  </si>
  <si>
    <t>Bom Jesus Do Amparo</t>
  </si>
  <si>
    <t>Maripa De Minas</t>
  </si>
  <si>
    <t>Sao Jose Do Alegre</t>
  </si>
  <si>
    <t>Central De Minas</t>
  </si>
  <si>
    <t>Santana Do Manhuacu</t>
  </si>
  <si>
    <t>Pedras De Maria Da Cruz</t>
  </si>
  <si>
    <t>Santana Do Jacare</t>
  </si>
  <si>
    <t>Sao Sebastiao Do Oeste</t>
  </si>
  <si>
    <t>Ouro Verde De Minas</t>
  </si>
  <si>
    <t>Leme Do Prado</t>
  </si>
  <si>
    <t>Pingo D Agua</t>
  </si>
  <si>
    <t>Jenipapo De Minas</t>
  </si>
  <si>
    <t>Abadia Dos Dourados</t>
  </si>
  <si>
    <t>Agua Boa</t>
  </si>
  <si>
    <t>Sao Domingos Das Dores</t>
  </si>
  <si>
    <t>Curral De Dentro</t>
  </si>
  <si>
    <t>Desterro De Entre Rios</t>
  </si>
  <si>
    <t>Claro Dos Pocoes</t>
  </si>
  <si>
    <t>Fortaleza De Minas</t>
  </si>
  <si>
    <t>Santo Antonio Do Aventureiro</t>
  </si>
  <si>
    <t>Santo Antonio Do Grama</t>
  </si>
  <si>
    <t>Barao Do Monte Alto</t>
  </si>
  <si>
    <t>Rosario Da Limeira</t>
  </si>
  <si>
    <t>Conceicao Do Para</t>
  </si>
  <si>
    <t>Felicio Dos Santos</t>
  </si>
  <si>
    <t>Sao Sebastiao Da Bela Vista</t>
  </si>
  <si>
    <t>Desterro Do Melo</t>
  </si>
  <si>
    <t>Santa Barbara Do Tugurio</t>
  </si>
  <si>
    <t>Sao Francisco De Paula</t>
  </si>
  <si>
    <t>Madre De Deus De Minas</t>
  </si>
  <si>
    <t>Rochedo De Minas</t>
  </si>
  <si>
    <t>Sao Sebastiao Do Maranhao</t>
  </si>
  <si>
    <t>Santa Helena De Minas</t>
  </si>
  <si>
    <t>Sao Goncalo Do Abaete</t>
  </si>
  <si>
    <t>Piedade Dos Gerais</t>
  </si>
  <si>
    <t>Ewbank Da Camara</t>
  </si>
  <si>
    <t>Bom Jesus Da Penha</t>
  </si>
  <si>
    <t>Espirito Santo Do Dourado</t>
  </si>
  <si>
    <t>Morro Do Pilar</t>
  </si>
  <si>
    <t>Sao Miguel Do Anta</t>
  </si>
  <si>
    <t>Pedra Do Indaia</t>
  </si>
  <si>
    <t>Sao Sebastiao Do Anta</t>
  </si>
  <si>
    <t>Taquaracu De Minas</t>
  </si>
  <si>
    <t>Sao Francisco De Sales</t>
  </si>
  <si>
    <t>Santana Dos Montes</t>
  </si>
  <si>
    <t>Senhora De Oliveira</t>
  </si>
  <si>
    <t>Divino Das Laranjeiras</t>
  </si>
  <si>
    <t>Santo Antonio Do Itambe</t>
  </si>
  <si>
    <t>Sao Joao Da Mata</t>
  </si>
  <si>
    <t>Augusto De Lima</t>
  </si>
  <si>
    <t>Fronteira Dos Vales</t>
  </si>
  <si>
    <t>Santana De Cataguases</t>
  </si>
  <si>
    <t>Piedade Do Rio Grande</t>
  </si>
  <si>
    <t>Santa Rita De Ibitipoca</t>
  </si>
  <si>
    <t>Estrela Do Indaia</t>
  </si>
  <si>
    <t>Sao Sebastiao Da Vargem Alegre</t>
  </si>
  <si>
    <t>Corrego Do Bom Jesus</t>
  </si>
  <si>
    <t>Sao Pedro Da Uniao</t>
  </si>
  <si>
    <t>Piedade De Ponte Nova</t>
  </si>
  <si>
    <t>Bonito De Minas</t>
  </si>
  <si>
    <t>Rio Do Prado</t>
  </si>
  <si>
    <t>Alvorada De Minas</t>
  </si>
  <si>
    <t>Cruzeiro Da Fortaleza</t>
  </si>
  <si>
    <t>Sao Bras Do Suacui</t>
  </si>
  <si>
    <t>Sao Jose Da Varginha</t>
  </si>
  <si>
    <t>Uruana De Minas</t>
  </si>
  <si>
    <t>Icarai De Minas</t>
  </si>
  <si>
    <t>Imbe De Minas</t>
  </si>
  <si>
    <t>Sao Jose Do Divino</t>
  </si>
  <si>
    <t>Riacho Dos Machados</t>
  </si>
  <si>
    <t>Santa Barbara Do Monte Verde</t>
  </si>
  <si>
    <t>Jose Goncalves De Minas</t>
  </si>
  <si>
    <t>Lagoa Dos Patos</t>
  </si>
  <si>
    <t>Dores Do Turvo</t>
  </si>
  <si>
    <t>Santa Rita Do Itueto</t>
  </si>
  <si>
    <t>Congonhas Do Norte</t>
  </si>
  <si>
    <t>Santa Rosa Da Serra</t>
  </si>
  <si>
    <t>Sao Goncalo Do Rio Preto</t>
  </si>
  <si>
    <t>Conceicao Da Barra De Minas</t>
  </si>
  <si>
    <t>Santa Efigenia De Minas</t>
  </si>
  <si>
    <t>Santana Do Garambeu</t>
  </si>
  <si>
    <t>Sao Felix De Minas</t>
  </si>
  <si>
    <t>Uniao De Minas</t>
  </si>
  <si>
    <t>Santana De Pirapama</t>
  </si>
  <si>
    <t>Serra Azul De Minas</t>
  </si>
  <si>
    <t>Sao Pedro Do Suacui</t>
  </si>
  <si>
    <t>Sao Joao Da Lagoa</t>
  </si>
  <si>
    <t>Ibitiura De Minas</t>
  </si>
  <si>
    <t>Vargem Grande Do Rio Pardo</t>
  </si>
  <si>
    <t>Pedra Do Anta</t>
  </si>
  <si>
    <t>Amparo Da Serra</t>
  </si>
  <si>
    <t>Fruta De Leite</t>
  </si>
  <si>
    <t>Onca De Pitangui</t>
  </si>
  <si>
    <t>Dores De Guanhaes</t>
  </si>
  <si>
    <t>Santa Cruz Do Escalvado</t>
  </si>
  <si>
    <t>Morro Da Garca</t>
  </si>
  <si>
    <t>Sao Jose Da Safira</t>
  </si>
  <si>
    <t>Catas Altas Da Noruega</t>
  </si>
  <si>
    <t>Sao Geraldo Do Baixio</t>
  </si>
  <si>
    <t>Tocos Do Moji</t>
  </si>
  <si>
    <t>Olhos-D Agua</t>
  </si>
  <si>
    <t>Sao Jose Do Jacuri</t>
  </si>
  <si>
    <t>Sao Joao Das Missoes</t>
  </si>
  <si>
    <t>Sao Sebastiao Do Rio Verde</t>
  </si>
  <si>
    <t>Conceicao De Ipanema</t>
  </si>
  <si>
    <t>Santa Cruz De Salinas</t>
  </si>
  <si>
    <t>Sao Jose Do Mantimento</t>
  </si>
  <si>
    <t>Santa Fe De Minas</t>
  </si>
  <si>
    <t>Senhora Do Porto</t>
  </si>
  <si>
    <t>Conceicao Das Pedras</t>
  </si>
  <si>
    <t>Serranopolis De Minas</t>
  </si>
  <si>
    <t>Diogo De Vasconcelos</t>
  </si>
  <si>
    <t>Agua Comprida</t>
  </si>
  <si>
    <t>Sao Geraldo Da Piedade</t>
  </si>
  <si>
    <t>Antonio Prado De Minas</t>
  </si>
  <si>
    <t>Itambe Do Mato Dentro</t>
  </si>
  <si>
    <t>Serra Da Saudade</t>
  </si>
  <si>
    <t>Santo Antonio Do Retiro</t>
  </si>
  <si>
    <t>Sao Joao Do Pacui</t>
  </si>
  <si>
    <t>Santo Antonio Do Rio Abaixo</t>
  </si>
  <si>
    <t>Sao Sebastiao Do Rio Preto</t>
  </si>
  <si>
    <t>Cedro Do Abaete</t>
  </si>
  <si>
    <t>DADOS DO MEI EM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</si>
</sst>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333333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2"/>
    <xf numFmtId="0" fontId="54" fillId="0" borderId="33"/>
    <xf numFmtId="0" fontId="55" fillId="0" borderId="34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7"/>
    <xf numFmtId="0" fontId="50" fillId="55" borderId="31"/>
    <xf numFmtId="0" fontId="43" fillId="55" borderId="27"/>
    <xf numFmtId="0" fontId="45" fillId="0" borderId="29"/>
    <xf numFmtId="0" fontId="44" fillId="56" borderId="28"/>
    <xf numFmtId="0" fontId="51" fillId="0" borderId="0"/>
    <xf numFmtId="0" fontId="49" fillId="62" borderId="30"/>
    <xf numFmtId="0" fontId="52" fillId="0" borderId="0"/>
    <xf numFmtId="0" fontId="56" fillId="0" borderId="35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</cellStyleXfs>
  <cellXfs count="177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3" fontId="63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0" xfId="0" applyFont="1" applyFill="1" applyBorder="1"/>
    <xf numFmtId="0" fontId="64" fillId="33" borderId="1" xfId="0" applyFont="1" applyFill="1" applyBorder="1"/>
    <xf numFmtId="10" fontId="64" fillId="33" borderId="1" xfId="0" applyNumberFormat="1" applyFont="1" applyFill="1" applyBorder="1"/>
    <xf numFmtId="10" fontId="66" fillId="34" borderId="1" xfId="0" applyNumberFormat="1" applyFont="1" applyFill="1" applyBorder="1" applyAlignment="1">
      <alignment vertical="center"/>
    </xf>
    <xf numFmtId="10" fontId="64" fillId="34" borderId="1" xfId="0" applyNumberFormat="1" applyFont="1" applyFill="1" applyBorder="1"/>
    <xf numFmtId="10" fontId="34" fillId="33" borderId="1" xfId="0" applyNumberFormat="1" applyFont="1" applyFill="1" applyBorder="1" applyAlignment="1">
      <alignment horizontal="center" vertical="center"/>
    </xf>
    <xf numFmtId="0" fontId="67" fillId="33" borderId="1" xfId="0" applyFont="1" applyFill="1" applyBorder="1" applyAlignment="1">
      <alignment horizontal="center" vertical="center" wrapText="1"/>
    </xf>
    <xf numFmtId="3" fontId="67" fillId="33" borderId="1" xfId="0" applyNumberFormat="1" applyFont="1" applyFill="1" applyBorder="1" applyAlignment="1">
      <alignment horizontal="center" vertical="center" wrapText="1"/>
    </xf>
    <xf numFmtId="3" fontId="34" fillId="33" borderId="1" xfId="0" applyNumberFormat="1" applyFont="1" applyFill="1" applyBorder="1" applyAlignment="1">
      <alignment horizontal="center" vertical="center" wrapText="1"/>
    </xf>
    <xf numFmtId="3" fontId="68" fillId="0" borderId="0" xfId="0" applyNumberFormat="1" applyFont="1"/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5" fillId="34" borderId="1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26" fillId="3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N18" sqref="N18:O18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53" t="s">
        <v>2372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8" ht="15" customHeight="1">
      <c r="A2" s="157"/>
      <c r="B2" s="157"/>
      <c r="C2" s="157"/>
      <c r="D2" s="157"/>
      <c r="E2" s="157"/>
      <c r="F2" s="157"/>
      <c r="G2" s="157"/>
      <c r="H2" s="157"/>
      <c r="I2" s="157"/>
      <c r="J2" s="50"/>
      <c r="K2" s="91"/>
      <c r="L2" s="91"/>
      <c r="M2" s="91"/>
      <c r="N2" s="91"/>
      <c r="O2" s="91"/>
    </row>
    <row r="3" spans="1:18" ht="15" customHeight="1">
      <c r="A3" s="91"/>
      <c r="B3" s="154" t="s">
        <v>1463</v>
      </c>
      <c r="C3" s="154"/>
      <c r="D3" s="154"/>
      <c r="E3" s="154"/>
      <c r="F3" s="154"/>
      <c r="G3" s="154"/>
      <c r="H3" s="154"/>
      <c r="I3" s="154"/>
      <c r="J3" s="50"/>
      <c r="K3" s="154" t="s">
        <v>2145</v>
      </c>
      <c r="L3" s="154"/>
      <c r="M3" s="154"/>
      <c r="N3" s="154"/>
      <c r="O3" s="154"/>
    </row>
    <row r="4" spans="1:18" ht="15" customHeight="1">
      <c r="A4" s="91"/>
      <c r="B4" s="155" t="s">
        <v>43</v>
      </c>
      <c r="C4" s="155"/>
      <c r="D4" s="155"/>
      <c r="E4" s="91"/>
      <c r="F4" s="156" t="s">
        <v>1464</v>
      </c>
      <c r="G4" s="156"/>
      <c r="H4" s="156"/>
      <c r="I4" s="156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2" t="s">
        <v>922</v>
      </c>
      <c r="C5" s="122" t="s">
        <v>923</v>
      </c>
      <c r="D5" s="123" t="s">
        <v>47</v>
      </c>
      <c r="E5" s="91"/>
      <c r="F5" s="93" t="s">
        <v>922</v>
      </c>
      <c r="G5" s="93" t="s">
        <v>1454</v>
      </c>
      <c r="H5" s="110" t="s">
        <v>47</v>
      </c>
      <c r="I5" s="95" t="s">
        <v>50</v>
      </c>
      <c r="J5" s="91"/>
      <c r="K5" s="110" t="s">
        <v>1451</v>
      </c>
      <c r="L5" s="148" t="s">
        <v>28</v>
      </c>
      <c r="M5" s="148"/>
      <c r="N5" s="149" t="s">
        <v>29</v>
      </c>
      <c r="O5" s="150"/>
    </row>
    <row r="6" spans="1:18" ht="15" customHeight="1">
      <c r="A6" s="91"/>
      <c r="B6" s="134" t="s">
        <v>0</v>
      </c>
      <c r="C6" s="135">
        <v>17793</v>
      </c>
      <c r="D6" s="133">
        <f>C6/$C$33</f>
        <v>2.2992560660275324E-3</v>
      </c>
      <c r="E6" s="91"/>
      <c r="F6" s="134" t="s">
        <v>25</v>
      </c>
      <c r="G6" s="135">
        <v>2010554</v>
      </c>
      <c r="H6" s="133">
        <f t="shared" ref="H6:H32" si="0">G6/$C$33</f>
        <v>0.25980882822322932</v>
      </c>
      <c r="I6" s="90">
        <f>+H6</f>
        <v>0.25980882822322932</v>
      </c>
      <c r="J6" s="91"/>
      <c r="K6" s="6" t="s">
        <v>30</v>
      </c>
      <c r="L6" s="142">
        <v>14305</v>
      </c>
      <c r="M6" s="143"/>
      <c r="N6" s="151">
        <v>103139</v>
      </c>
      <c r="O6" s="152"/>
    </row>
    <row r="7" spans="1:18" ht="15" customHeight="1">
      <c r="A7" s="91"/>
      <c r="B7" s="134" t="s">
        <v>1</v>
      </c>
      <c r="C7" s="135">
        <v>81767</v>
      </c>
      <c r="D7" s="133">
        <f t="shared" ref="D7:D32" si="1">C7/$C$33</f>
        <v>1.0566136725165695E-2</v>
      </c>
      <c r="E7" s="91"/>
      <c r="F7" s="134" t="s">
        <v>18</v>
      </c>
      <c r="G7" s="135">
        <v>952625</v>
      </c>
      <c r="H7" s="133">
        <f t="shared" si="0"/>
        <v>0.12310059067607923</v>
      </c>
      <c r="I7" s="90">
        <f t="shared" ref="I7:I32" si="2">I6+H7</f>
        <v>0.38290941889930852</v>
      </c>
      <c r="J7" s="91"/>
      <c r="K7" s="6" t="s">
        <v>31</v>
      </c>
      <c r="L7" s="142">
        <v>10775</v>
      </c>
      <c r="M7" s="143"/>
      <c r="N7" s="138">
        <v>87915</v>
      </c>
      <c r="O7" s="139"/>
    </row>
    <row r="8" spans="1:18" ht="15" customHeight="1">
      <c r="A8" s="91"/>
      <c r="B8" s="134" t="s">
        <v>2</v>
      </c>
      <c r="C8" s="135">
        <v>70442</v>
      </c>
      <c r="D8" s="133">
        <f t="shared" si="1"/>
        <v>9.1026918340421197E-3</v>
      </c>
      <c r="E8" s="91"/>
      <c r="F8" s="134" t="s">
        <v>10</v>
      </c>
      <c r="G8" s="135">
        <v>852339</v>
      </c>
      <c r="H8" s="133">
        <f t="shared" si="0"/>
        <v>0.11014138234484577</v>
      </c>
      <c r="I8" s="90">
        <f t="shared" si="2"/>
        <v>0.49305080124415429</v>
      </c>
      <c r="J8" s="91"/>
      <c r="K8" s="49" t="s">
        <v>32</v>
      </c>
      <c r="L8" s="144">
        <v>11720</v>
      </c>
      <c r="M8" s="145"/>
      <c r="N8" s="146">
        <v>96701</v>
      </c>
      <c r="O8" s="147"/>
    </row>
    <row r="9" spans="1:18" ht="15" customHeight="1">
      <c r="A9" s="91"/>
      <c r="B9" s="134" t="s">
        <v>3</v>
      </c>
      <c r="C9" s="135">
        <v>15611</v>
      </c>
      <c r="D9" s="133">
        <f t="shared" si="1"/>
        <v>2.0172925558790424E-3</v>
      </c>
      <c r="E9" s="91"/>
      <c r="F9" s="134" t="s">
        <v>22</v>
      </c>
      <c r="G9" s="135">
        <v>459867</v>
      </c>
      <c r="H9" s="133">
        <f t="shared" si="0"/>
        <v>5.9425166600117076E-2</v>
      </c>
      <c r="I9" s="90">
        <f t="shared" si="2"/>
        <v>0.55247596784427133</v>
      </c>
      <c r="J9" s="91"/>
      <c r="K9" s="6" t="s">
        <v>33</v>
      </c>
      <c r="L9" s="142">
        <v>8395</v>
      </c>
      <c r="M9" s="143"/>
      <c r="N9" s="138">
        <v>74892</v>
      </c>
      <c r="O9" s="139"/>
    </row>
    <row r="10" spans="1:18" ht="15" customHeight="1">
      <c r="A10" s="91"/>
      <c r="B10" s="134" t="s">
        <v>4</v>
      </c>
      <c r="C10" s="135">
        <v>446268</v>
      </c>
      <c r="D10" s="133">
        <f t="shared" si="1"/>
        <v>5.7667869728206304E-2</v>
      </c>
      <c r="E10" s="91"/>
      <c r="F10" s="134" t="s">
        <v>17</v>
      </c>
      <c r="G10" s="135">
        <v>447227</v>
      </c>
      <c r="H10" s="133">
        <f t="shared" si="0"/>
        <v>5.7791794112364139E-2</v>
      </c>
      <c r="I10" s="90">
        <f t="shared" si="2"/>
        <v>0.61026776195663546</v>
      </c>
      <c r="J10" s="91"/>
      <c r="K10" s="6" t="s">
        <v>34</v>
      </c>
      <c r="L10" s="142">
        <v>11762</v>
      </c>
      <c r="M10" s="143"/>
      <c r="N10" s="138">
        <v>106889</v>
      </c>
      <c r="O10" s="139"/>
    </row>
    <row r="11" spans="1:18" ht="15" customHeight="1">
      <c r="A11" s="91"/>
      <c r="B11" s="134" t="s">
        <v>5</v>
      </c>
      <c r="C11" s="135">
        <v>247602</v>
      </c>
      <c r="D11" s="133">
        <f t="shared" si="1"/>
        <v>3.1995751163971728E-2</v>
      </c>
      <c r="E11" s="91"/>
      <c r="F11" s="134" t="s">
        <v>4</v>
      </c>
      <c r="G11" s="135">
        <v>446268</v>
      </c>
      <c r="H11" s="133">
        <f t="shared" si="0"/>
        <v>5.7667869728206304E-2</v>
      </c>
      <c r="I11" s="90">
        <f t="shared" si="2"/>
        <v>0.66793563168484171</v>
      </c>
      <c r="J11" s="91"/>
      <c r="K11" s="6" t="s">
        <v>35</v>
      </c>
      <c r="L11" s="142">
        <v>10452</v>
      </c>
      <c r="M11" s="143"/>
      <c r="N11" s="142">
        <v>91313</v>
      </c>
      <c r="O11" s="143"/>
    </row>
    <row r="12" spans="1:18" ht="15" customHeight="1">
      <c r="A12" s="91"/>
      <c r="B12" s="134" t="s">
        <v>6</v>
      </c>
      <c r="C12" s="135">
        <v>141749</v>
      </c>
      <c r="D12" s="133">
        <f t="shared" si="1"/>
        <v>1.8317161136589481E-2</v>
      </c>
      <c r="E12" s="91"/>
      <c r="F12" s="134" t="s">
        <v>23</v>
      </c>
      <c r="G12" s="135">
        <v>289369</v>
      </c>
      <c r="H12" s="133">
        <f t="shared" si="0"/>
        <v>3.7392987611438257E-2</v>
      </c>
      <c r="I12" s="90">
        <f t="shared" si="2"/>
        <v>0.70532861929627999</v>
      </c>
      <c r="J12" s="91"/>
      <c r="K12" s="6" t="s">
        <v>36</v>
      </c>
      <c r="L12" s="138">
        <v>10985</v>
      </c>
      <c r="M12" s="139"/>
      <c r="N12" s="138">
        <v>99569</v>
      </c>
      <c r="O12" s="139"/>
    </row>
    <row r="13" spans="1:18" ht="15" customHeight="1">
      <c r="A13" s="91"/>
      <c r="B13" s="134" t="s">
        <v>7</v>
      </c>
      <c r="C13" s="135">
        <v>201470</v>
      </c>
      <c r="D13" s="133">
        <f t="shared" si="1"/>
        <v>2.6034458473701283E-2</v>
      </c>
      <c r="E13" s="91"/>
      <c r="F13" s="134" t="s">
        <v>8</v>
      </c>
      <c r="G13" s="135">
        <v>272306</v>
      </c>
      <c r="H13" s="133">
        <f t="shared" si="0"/>
        <v>3.5188063975478738E-2</v>
      </c>
      <c r="I13" s="90">
        <f t="shared" si="2"/>
        <v>0.74051668327175868</v>
      </c>
      <c r="J13" s="91"/>
      <c r="K13" s="6" t="s">
        <v>37</v>
      </c>
      <c r="L13" s="138">
        <v>12414</v>
      </c>
      <c r="M13" s="139"/>
      <c r="N13" s="138">
        <v>112746</v>
      </c>
      <c r="O13" s="139"/>
    </row>
    <row r="14" spans="1:18" ht="15" customHeight="1">
      <c r="A14" s="91"/>
      <c r="B14" s="134" t="s">
        <v>8</v>
      </c>
      <c r="C14" s="135">
        <v>272306</v>
      </c>
      <c r="D14" s="133">
        <f t="shared" si="1"/>
        <v>3.5188063975478738E-2</v>
      </c>
      <c r="E14" s="91"/>
      <c r="F14" s="134" t="s">
        <v>15</v>
      </c>
      <c r="G14" s="135">
        <v>250529</v>
      </c>
      <c r="H14" s="133">
        <f t="shared" si="0"/>
        <v>3.2373985441792368E-2</v>
      </c>
      <c r="I14" s="90">
        <f t="shared" si="2"/>
        <v>0.77289066871355105</v>
      </c>
      <c r="J14" s="91"/>
      <c r="K14" s="10" t="s">
        <v>38</v>
      </c>
      <c r="L14" s="138">
        <v>9479</v>
      </c>
      <c r="M14" s="139"/>
      <c r="N14" s="138">
        <v>86777</v>
      </c>
      <c r="O14" s="139"/>
    </row>
    <row r="15" spans="1:18" ht="15" customHeight="1">
      <c r="A15" s="91"/>
      <c r="B15" s="134" t="s">
        <v>9</v>
      </c>
      <c r="C15" s="135">
        <v>100308</v>
      </c>
      <c r="D15" s="133">
        <f t="shared" si="1"/>
        <v>1.2962051226386202E-2</v>
      </c>
      <c r="E15" s="91"/>
      <c r="F15" s="134" t="s">
        <v>5</v>
      </c>
      <c r="G15" s="135">
        <v>247602</v>
      </c>
      <c r="H15" s="133">
        <f t="shared" si="0"/>
        <v>3.1995751163971728E-2</v>
      </c>
      <c r="I15" s="90">
        <f t="shared" si="2"/>
        <v>0.80488641987752274</v>
      </c>
      <c r="J15" s="91"/>
      <c r="K15" s="6" t="s">
        <v>39</v>
      </c>
      <c r="L15" s="138">
        <v>11085</v>
      </c>
      <c r="M15" s="139"/>
      <c r="N15" s="138">
        <v>98768</v>
      </c>
      <c r="O15" s="139"/>
    </row>
    <row r="16" spans="1:18" ht="15" customHeight="1">
      <c r="A16" s="91"/>
      <c r="B16" s="134" t="s">
        <v>10</v>
      </c>
      <c r="C16" s="135">
        <v>852339</v>
      </c>
      <c r="D16" s="133">
        <f t="shared" si="1"/>
        <v>0.11014138234484577</v>
      </c>
      <c r="E16" s="91"/>
      <c r="F16" s="134" t="s">
        <v>7</v>
      </c>
      <c r="G16" s="135">
        <v>201470</v>
      </c>
      <c r="H16" s="133">
        <f t="shared" si="0"/>
        <v>2.6034458473701283E-2</v>
      </c>
      <c r="I16" s="90">
        <f t="shared" si="2"/>
        <v>0.83092087835122408</v>
      </c>
      <c r="J16" s="91"/>
      <c r="K16" s="7" t="s">
        <v>40</v>
      </c>
      <c r="L16" s="138">
        <v>10278</v>
      </c>
      <c r="M16" s="139"/>
      <c r="N16" s="138">
        <v>88902</v>
      </c>
      <c r="O16" s="139"/>
    </row>
    <row r="17" spans="1:16" ht="15" customHeight="1">
      <c r="A17" s="91"/>
      <c r="B17" s="134" t="s">
        <v>11</v>
      </c>
      <c r="C17" s="135">
        <v>111076</v>
      </c>
      <c r="D17" s="133">
        <f t="shared" si="1"/>
        <v>1.4353519181142818E-2</v>
      </c>
      <c r="E17" s="91"/>
      <c r="F17" s="134" t="s">
        <v>13</v>
      </c>
      <c r="G17" s="135">
        <v>184452</v>
      </c>
      <c r="H17" s="133">
        <f t="shared" si="0"/>
        <v>2.3835349850554171E-2</v>
      </c>
      <c r="I17" s="90">
        <f t="shared" si="2"/>
        <v>0.85475622820177821</v>
      </c>
      <c r="J17" s="91"/>
      <c r="K17" s="7" t="s">
        <v>41</v>
      </c>
      <c r="L17" s="138">
        <v>11212</v>
      </c>
      <c r="M17" s="139"/>
      <c r="N17" s="138">
        <v>41083</v>
      </c>
      <c r="O17" s="139"/>
      <c r="P17" s="91"/>
    </row>
    <row r="18" spans="1:16" ht="15" customHeight="1">
      <c r="A18" s="4"/>
      <c r="B18" s="134" t="s">
        <v>12</v>
      </c>
      <c r="C18" s="135">
        <v>141749</v>
      </c>
      <c r="D18" s="133">
        <f t="shared" si="1"/>
        <v>1.8317161136589481E-2</v>
      </c>
      <c r="E18" s="91"/>
      <c r="F18" s="134" t="s">
        <v>12</v>
      </c>
      <c r="G18" s="135">
        <v>141749</v>
      </c>
      <c r="H18" s="133">
        <f t="shared" si="0"/>
        <v>1.8317161136589481E-2</v>
      </c>
      <c r="I18" s="90">
        <f t="shared" si="2"/>
        <v>0.87307338933836764</v>
      </c>
      <c r="J18" s="91"/>
      <c r="K18" s="110" t="s">
        <v>42</v>
      </c>
      <c r="L18" s="140">
        <f>SUM(L6:M17)</f>
        <v>132862</v>
      </c>
      <c r="M18" s="141"/>
      <c r="N18" s="140">
        <f>SUM(N6:O17)</f>
        <v>1088694</v>
      </c>
      <c r="O18" s="141"/>
      <c r="P18" s="91"/>
    </row>
    <row r="19" spans="1:16" ht="15" customHeight="1">
      <c r="A19" s="92"/>
      <c r="B19" s="134" t="s">
        <v>13</v>
      </c>
      <c r="C19" s="135">
        <v>184452</v>
      </c>
      <c r="D19" s="133">
        <f t="shared" si="1"/>
        <v>2.3835349850554171E-2</v>
      </c>
      <c r="E19" s="91"/>
      <c r="F19" s="134" t="s">
        <v>6</v>
      </c>
      <c r="G19" s="135">
        <v>141749</v>
      </c>
      <c r="H19" s="133">
        <f t="shared" si="0"/>
        <v>1.8317161136589481E-2</v>
      </c>
      <c r="I19" s="90">
        <f t="shared" si="2"/>
        <v>0.89139055047495708</v>
      </c>
      <c r="J19" s="91"/>
      <c r="K19" s="15"/>
      <c r="L19" s="5"/>
      <c r="M19" s="91"/>
      <c r="N19" s="91"/>
      <c r="O19" s="91"/>
      <c r="P19" s="91"/>
    </row>
    <row r="20" spans="1:16" ht="15" customHeight="1">
      <c r="A20" s="3"/>
      <c r="B20" s="134" t="s">
        <v>14</v>
      </c>
      <c r="C20" s="135">
        <v>108124</v>
      </c>
      <c r="D20" s="133">
        <f t="shared" si="1"/>
        <v>1.397205434064862E-2</v>
      </c>
      <c r="E20" s="91"/>
      <c r="F20" s="134" t="s">
        <v>11</v>
      </c>
      <c r="G20" s="135">
        <v>111076</v>
      </c>
      <c r="H20" s="133">
        <f t="shared" si="0"/>
        <v>1.4353519181142818E-2</v>
      </c>
      <c r="I20" s="90">
        <f t="shared" si="2"/>
        <v>0.90574406965609988</v>
      </c>
      <c r="J20" s="91"/>
      <c r="K20" s="96"/>
      <c r="L20" s="115"/>
      <c r="M20" s="85"/>
      <c r="N20" s="126"/>
      <c r="P20" s="91"/>
    </row>
    <row r="21" spans="1:16" ht="15" customHeight="1">
      <c r="A21" s="91"/>
      <c r="B21" s="134" t="s">
        <v>15</v>
      </c>
      <c r="C21" s="135">
        <v>250529</v>
      </c>
      <c r="D21" s="133">
        <f t="shared" si="1"/>
        <v>3.2373985441792368E-2</v>
      </c>
      <c r="E21" s="91"/>
      <c r="F21" s="134" t="s">
        <v>14</v>
      </c>
      <c r="G21" s="135">
        <v>108124</v>
      </c>
      <c r="H21" s="133">
        <f t="shared" si="0"/>
        <v>1.397205434064862E-2</v>
      </c>
      <c r="I21" s="90">
        <f t="shared" si="2"/>
        <v>0.91971612399674851</v>
      </c>
      <c r="J21" s="91"/>
      <c r="K21" s="115"/>
      <c r="L21" s="126"/>
      <c r="P21" s="91"/>
    </row>
    <row r="22" spans="1:16" ht="15" customHeight="1">
      <c r="A22" s="91"/>
      <c r="B22" s="134" t="s">
        <v>16</v>
      </c>
      <c r="C22" s="135">
        <v>64820</v>
      </c>
      <c r="D22" s="133">
        <f t="shared" si="1"/>
        <v>8.3762029000115003E-3</v>
      </c>
      <c r="E22" s="91"/>
      <c r="F22" s="134" t="s">
        <v>19</v>
      </c>
      <c r="G22" s="135">
        <v>102073</v>
      </c>
      <c r="H22" s="133">
        <f t="shared" si="0"/>
        <v>1.3190128951139678E-2</v>
      </c>
      <c r="I22" s="90">
        <f t="shared" si="2"/>
        <v>0.9329062529478882</v>
      </c>
      <c r="J22" s="91"/>
      <c r="L22" s="137"/>
      <c r="N22" s="85"/>
      <c r="P22" s="91"/>
    </row>
    <row r="23" spans="1:16" ht="15" customHeight="1">
      <c r="A23" s="91"/>
      <c r="B23" s="134" t="s">
        <v>17</v>
      </c>
      <c r="C23" s="135">
        <v>447227</v>
      </c>
      <c r="D23" s="133">
        <f t="shared" si="1"/>
        <v>5.7791794112364139E-2</v>
      </c>
      <c r="E23" s="91"/>
      <c r="F23" s="134" t="s">
        <v>9</v>
      </c>
      <c r="G23" s="135">
        <v>100308</v>
      </c>
      <c r="H23" s="133">
        <f t="shared" si="0"/>
        <v>1.2962051226386202E-2</v>
      </c>
      <c r="I23" s="90">
        <f t="shared" si="2"/>
        <v>0.94586830417427437</v>
      </c>
      <c r="J23" s="91"/>
      <c r="K23" s="85"/>
      <c r="M23" s="91"/>
    </row>
    <row r="24" spans="1:16" ht="15" customHeight="1">
      <c r="A24" s="91"/>
      <c r="B24" s="134" t="s">
        <v>18</v>
      </c>
      <c r="C24" s="135">
        <v>952625</v>
      </c>
      <c r="D24" s="133">
        <f t="shared" si="1"/>
        <v>0.12310059067607923</v>
      </c>
      <c r="E24" s="91"/>
      <c r="F24" s="134" t="s">
        <v>1</v>
      </c>
      <c r="G24" s="135">
        <v>81767</v>
      </c>
      <c r="H24" s="133">
        <f t="shared" si="0"/>
        <v>1.0566136725165695E-2</v>
      </c>
      <c r="I24" s="90">
        <f t="shared" si="2"/>
        <v>0.95643444089944007</v>
      </c>
      <c r="J24" s="91"/>
      <c r="K24" s="115"/>
      <c r="L24" s="115"/>
      <c r="M24" s="91"/>
      <c r="O24" s="126"/>
    </row>
    <row r="25" spans="1:16" ht="15" customHeight="1">
      <c r="A25" s="91"/>
      <c r="B25" s="134" t="s">
        <v>19</v>
      </c>
      <c r="C25" s="135">
        <v>102073</v>
      </c>
      <c r="D25" s="133">
        <f t="shared" si="1"/>
        <v>1.3190128951139678E-2</v>
      </c>
      <c r="E25" s="91"/>
      <c r="F25" s="134" t="s">
        <v>2</v>
      </c>
      <c r="G25" s="135">
        <v>70442</v>
      </c>
      <c r="H25" s="133">
        <f t="shared" si="0"/>
        <v>9.1026918340421197E-3</v>
      </c>
      <c r="I25" s="90">
        <f t="shared" si="2"/>
        <v>0.96553713273348218</v>
      </c>
      <c r="J25" s="91"/>
      <c r="M25" s="91"/>
    </row>
    <row r="26" spans="1:16" ht="15" customHeight="1">
      <c r="A26" s="91"/>
      <c r="B26" s="134" t="s">
        <v>20</v>
      </c>
      <c r="C26" s="135">
        <v>49520</v>
      </c>
      <c r="D26" s="133">
        <f t="shared" si="1"/>
        <v>6.3990985437915697E-3</v>
      </c>
      <c r="E26" s="91"/>
      <c r="F26" s="134" t="s">
        <v>16</v>
      </c>
      <c r="G26" s="135">
        <v>64820</v>
      </c>
      <c r="H26" s="133">
        <f t="shared" si="0"/>
        <v>8.3762029000115003E-3</v>
      </c>
      <c r="I26" s="90">
        <f t="shared" si="2"/>
        <v>0.97391333563349369</v>
      </c>
      <c r="J26" s="91"/>
      <c r="K26" s="85"/>
      <c r="L26" s="85"/>
      <c r="M26" s="91"/>
      <c r="O26" s="85"/>
    </row>
    <row r="27" spans="1:16" ht="15" customHeight="1">
      <c r="A27" s="91"/>
      <c r="B27" s="134" t="s">
        <v>21</v>
      </c>
      <c r="C27" s="135">
        <v>13146</v>
      </c>
      <c r="D27" s="133">
        <f t="shared" si="1"/>
        <v>1.6987590762658313E-3</v>
      </c>
      <c r="E27" s="91"/>
      <c r="F27" s="134" t="s">
        <v>26</v>
      </c>
      <c r="G27" s="135">
        <v>57458</v>
      </c>
      <c r="H27" s="133">
        <f t="shared" si="0"/>
        <v>7.4248668039009688E-3</v>
      </c>
      <c r="I27" s="90">
        <f t="shared" si="2"/>
        <v>0.98133820243739467</v>
      </c>
      <c r="J27" s="91"/>
      <c r="K27" s="91"/>
      <c r="M27" s="85"/>
    </row>
    <row r="28" spans="1:16" ht="15" customHeight="1">
      <c r="A28" s="91"/>
      <c r="B28" s="134" t="s">
        <v>22</v>
      </c>
      <c r="C28" s="135">
        <v>459867</v>
      </c>
      <c r="D28" s="133">
        <f t="shared" si="1"/>
        <v>5.9425166600117076E-2</v>
      </c>
      <c r="E28" s="91"/>
      <c r="F28" s="134" t="s">
        <v>20</v>
      </c>
      <c r="G28" s="135">
        <v>49520</v>
      </c>
      <c r="H28" s="133">
        <f t="shared" si="0"/>
        <v>6.3990985437915697E-3</v>
      </c>
      <c r="I28" s="90">
        <f t="shared" si="2"/>
        <v>0.98773730098118628</v>
      </c>
      <c r="J28" s="91"/>
      <c r="K28" s="91"/>
      <c r="M28" s="91"/>
    </row>
    <row r="29" spans="1:16" ht="15" customHeight="1">
      <c r="A29" s="91"/>
      <c r="B29" s="134" t="s">
        <v>23</v>
      </c>
      <c r="C29" s="135">
        <v>289369</v>
      </c>
      <c r="D29" s="133">
        <f t="shared" si="1"/>
        <v>3.7392987611438257E-2</v>
      </c>
      <c r="E29" s="91"/>
      <c r="F29" s="134" t="s">
        <v>24</v>
      </c>
      <c r="G29" s="135">
        <v>48346</v>
      </c>
      <c r="H29" s="133">
        <f t="shared" si="0"/>
        <v>6.2473913206410984E-3</v>
      </c>
      <c r="I29" s="90">
        <f t="shared" si="2"/>
        <v>0.9939846923018274</v>
      </c>
      <c r="J29" s="91"/>
      <c r="K29" s="16"/>
      <c r="M29" s="91"/>
    </row>
    <row r="30" spans="1:16" ht="15" customHeight="1">
      <c r="A30" s="91"/>
      <c r="B30" s="134" t="s">
        <v>24</v>
      </c>
      <c r="C30" s="135">
        <v>48346</v>
      </c>
      <c r="D30" s="133">
        <f t="shared" si="1"/>
        <v>6.2473913206410984E-3</v>
      </c>
      <c r="E30" s="91"/>
      <c r="F30" s="134" t="s">
        <v>0</v>
      </c>
      <c r="G30" s="135">
        <v>17793</v>
      </c>
      <c r="H30" s="133">
        <f t="shared" si="0"/>
        <v>2.2992560660275324E-3</v>
      </c>
      <c r="I30" s="90">
        <f t="shared" si="2"/>
        <v>0.99628394836785494</v>
      </c>
      <c r="J30" s="91"/>
      <c r="K30" s="91"/>
      <c r="P30" s="91"/>
    </row>
    <row r="31" spans="1:16" ht="15" customHeight="1">
      <c r="A31" s="91"/>
      <c r="B31" s="134" t="s">
        <v>25</v>
      </c>
      <c r="C31" s="135">
        <v>2010554</v>
      </c>
      <c r="D31" s="133">
        <f t="shared" si="1"/>
        <v>0.25980882822322932</v>
      </c>
      <c r="E31" s="91"/>
      <c r="F31" s="134" t="s">
        <v>3</v>
      </c>
      <c r="G31" s="135">
        <v>15611</v>
      </c>
      <c r="H31" s="133">
        <f t="shared" si="0"/>
        <v>2.0172925558790424E-3</v>
      </c>
      <c r="I31" s="90">
        <f t="shared" si="2"/>
        <v>0.99830124092373396</v>
      </c>
      <c r="J31" s="91"/>
      <c r="O31" s="91"/>
    </row>
    <row r="32" spans="1:16" ht="15" customHeight="1">
      <c r="A32" s="91"/>
      <c r="B32" s="134" t="s">
        <v>26</v>
      </c>
      <c r="C32" s="135">
        <v>57458</v>
      </c>
      <c r="D32" s="133">
        <f t="shared" si="1"/>
        <v>7.4248668039009688E-3</v>
      </c>
      <c r="E32" s="91"/>
      <c r="F32" s="134" t="s">
        <v>21</v>
      </c>
      <c r="G32" s="135">
        <v>13146</v>
      </c>
      <c r="H32" s="133">
        <f t="shared" si="0"/>
        <v>1.6987590762658313E-3</v>
      </c>
      <c r="I32" s="90">
        <f t="shared" si="2"/>
        <v>0.99999999999999978</v>
      </c>
      <c r="J32" s="91"/>
      <c r="P32" s="91"/>
    </row>
    <row r="33" spans="1:17" ht="15" customHeight="1">
      <c r="A33" s="8"/>
      <c r="B33" s="124" t="s">
        <v>911</v>
      </c>
      <c r="C33" s="124">
        <f>SUM(C6:C32)</f>
        <v>7738590</v>
      </c>
      <c r="D33" s="99">
        <f t="shared" ref="D33" si="3">C33/$C$33</f>
        <v>1</v>
      </c>
      <c r="E33" s="114"/>
      <c r="F33" s="103" t="s">
        <v>27</v>
      </c>
      <c r="G33" s="111">
        <f>SUM(G6:G32)</f>
        <v>7738590</v>
      </c>
      <c r="H33" s="99">
        <f>SUM(H6:H32)</f>
        <v>0.99999999999999978</v>
      </c>
      <c r="I33" s="94"/>
      <c r="J33" s="5"/>
      <c r="O33" s="91"/>
    </row>
    <row r="34" spans="1:17" ht="15" customHeight="1">
      <c r="B34" s="91"/>
      <c r="C34" s="91"/>
      <c r="P34" s="91"/>
    </row>
    <row r="35" spans="1:17" ht="15" customHeight="1">
      <c r="Q35" s="91"/>
    </row>
    <row r="36" spans="1:17" ht="15" customHeight="1">
      <c r="G36" s="115"/>
      <c r="P36" s="91"/>
    </row>
  </sheetData>
  <sheetProtection algorithmName="SHA-512" hashValue="k9zaywT7EwUUIivNiJ/iEFL2IA9IDsM++2hqv4dzFeMZlPXn6b20xu16x4tJ5H5ZpNLDANJsqpbHZLJEsUt/Mw==" saltValue="8vuRrTLfdz9OiVxluI6gqw==" spinCount="100000" sheet="1" objects="1" scenarios="1"/>
  <mergeCells count="34">
    <mergeCell ref="A1:O1"/>
    <mergeCell ref="B3:I3"/>
    <mergeCell ref="K3:O3"/>
    <mergeCell ref="B4:D4"/>
    <mergeCell ref="F4:I4"/>
    <mergeCell ref="A2:I2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zoomScaleNormal="100" workbookViewId="0">
      <selection activeCell="E874" sqref="E874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6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58" t="s">
        <v>1443</v>
      </c>
      <c r="C2" s="158"/>
      <c r="D2" s="158"/>
      <c r="E2" s="158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62" t="s">
        <v>912</v>
      </c>
      <c r="C4" s="162"/>
      <c r="D4" s="97" t="s">
        <v>46</v>
      </c>
      <c r="E4" s="117" t="s">
        <v>47</v>
      </c>
      <c r="H4" s="2"/>
      <c r="I4" s="2"/>
      <c r="J4" s="127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163" t="s">
        <v>51</v>
      </c>
      <c r="C5" s="163"/>
      <c r="D5" s="14">
        <f>+M101</f>
        <v>321538</v>
      </c>
      <c r="E5" s="100">
        <f>D5/$D$14</f>
        <v>0.37724191900171178</v>
      </c>
      <c r="H5" s="2"/>
      <c r="I5" s="2"/>
      <c r="J5" s="127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163" t="s">
        <v>2136</v>
      </c>
      <c r="C6" s="163"/>
      <c r="D6" s="14">
        <f>+U107</f>
        <v>75221</v>
      </c>
      <c r="E6" s="100">
        <f t="shared" ref="E6:E13" si="0">D6/$D$14</f>
        <v>8.8252444156609045E-2</v>
      </c>
      <c r="H6" s="2"/>
      <c r="I6" s="2"/>
      <c r="J6" s="127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163" t="s">
        <v>913</v>
      </c>
      <c r="C7" s="163"/>
      <c r="D7" s="14">
        <f>+AC102</f>
        <v>35912</v>
      </c>
      <c r="E7" s="100">
        <f t="shared" si="0"/>
        <v>4.213347036801085E-2</v>
      </c>
      <c r="H7" s="2"/>
      <c r="I7" s="2"/>
      <c r="J7" s="127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163" t="s">
        <v>78</v>
      </c>
      <c r="C8" s="163"/>
      <c r="D8" s="14">
        <f>+AK50</f>
        <v>15212</v>
      </c>
      <c r="E8" s="100">
        <f t="shared" si="0"/>
        <v>1.7847358856042019E-2</v>
      </c>
      <c r="H8" s="2"/>
      <c r="I8" s="2"/>
      <c r="J8" s="127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163" t="s">
        <v>60</v>
      </c>
      <c r="C9" s="163"/>
      <c r="D9" s="14">
        <f>+AS106</f>
        <v>40737</v>
      </c>
      <c r="E9" s="100">
        <f t="shared" si="0"/>
        <v>4.7794363510293439E-2</v>
      </c>
      <c r="H9" s="2"/>
      <c r="I9" s="2"/>
      <c r="J9" s="127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163" t="s">
        <v>2137</v>
      </c>
      <c r="C10" s="163"/>
      <c r="D10" s="14">
        <f>+BA142</f>
        <v>77139</v>
      </c>
      <c r="E10" s="100">
        <f t="shared" si="0"/>
        <v>9.0502722508297759E-2</v>
      </c>
      <c r="H10" s="2"/>
      <c r="I10" s="2"/>
      <c r="J10" s="127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163" t="s">
        <v>71</v>
      </c>
      <c r="C11" s="163"/>
      <c r="D11" s="14">
        <f>+BI157</f>
        <v>96899</v>
      </c>
      <c r="E11" s="100">
        <f t="shared" si="0"/>
        <v>0.11368598644436076</v>
      </c>
      <c r="H11" s="2"/>
      <c r="I11" s="2"/>
      <c r="J11" s="127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163" t="s">
        <v>2138</v>
      </c>
      <c r="C12" s="163"/>
      <c r="D12" s="14">
        <f>+BQ87</f>
        <v>85720</v>
      </c>
      <c r="E12" s="100">
        <f t="shared" si="0"/>
        <v>0.10057031298579555</v>
      </c>
      <c r="F12" s="3"/>
      <c r="G12" s="3"/>
      <c r="H12" s="2"/>
      <c r="I12" s="2"/>
      <c r="J12" s="127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163" t="s">
        <v>2139</v>
      </c>
      <c r="C13" s="163"/>
      <c r="D13" s="14">
        <f>+BY190</f>
        <v>103961</v>
      </c>
      <c r="E13" s="100">
        <f t="shared" si="0"/>
        <v>0.12197142216887881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58"/>
      <c r="AY13" s="158"/>
      <c r="AZ13" s="158"/>
      <c r="BA13" s="158"/>
      <c r="BB13" s="158"/>
      <c r="BC13" s="158"/>
      <c r="BD13" s="158"/>
    </row>
    <row r="14" spans="1:78" ht="18.75" customHeight="1">
      <c r="A14" s="12"/>
      <c r="B14" s="164" t="s">
        <v>42</v>
      </c>
      <c r="C14" s="164"/>
      <c r="D14" s="13">
        <f>SUM(D5:D13)</f>
        <v>852339</v>
      </c>
      <c r="E14" s="98">
        <f>D14/$D$14</f>
        <v>1</v>
      </c>
      <c r="G14" s="125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58"/>
      <c r="B18" s="158"/>
      <c r="C18" s="158"/>
      <c r="D18" s="158"/>
      <c r="E18" s="158"/>
      <c r="F18" s="158"/>
      <c r="G18" s="158"/>
      <c r="H18" s="11"/>
      <c r="I18" s="158" t="s">
        <v>914</v>
      </c>
      <c r="J18" s="158"/>
      <c r="K18" s="158"/>
      <c r="L18" s="158"/>
      <c r="M18" s="158"/>
      <c r="N18" s="158"/>
      <c r="O18" s="158"/>
      <c r="Q18" s="158" t="s">
        <v>2140</v>
      </c>
      <c r="R18" s="158"/>
      <c r="S18" s="158"/>
      <c r="T18" s="158"/>
      <c r="U18" s="158"/>
      <c r="V18" s="158"/>
      <c r="W18" s="158"/>
      <c r="Y18" s="158" t="s">
        <v>2141</v>
      </c>
      <c r="Z18" s="158"/>
      <c r="AA18" s="158"/>
      <c r="AB18" s="158"/>
      <c r="AC18" s="158"/>
      <c r="AD18" s="158"/>
      <c r="AE18" s="158"/>
      <c r="AG18" s="158" t="s">
        <v>916</v>
      </c>
      <c r="AH18" s="158"/>
      <c r="AI18" s="158"/>
      <c r="AJ18" s="158"/>
      <c r="AK18" s="158"/>
      <c r="AL18" s="158"/>
      <c r="AM18" s="158"/>
      <c r="AO18" s="158" t="s">
        <v>917</v>
      </c>
      <c r="AP18" s="158"/>
      <c r="AQ18" s="158"/>
      <c r="AR18" s="158"/>
      <c r="AS18" s="158"/>
      <c r="AT18" s="158"/>
      <c r="AU18" s="158"/>
      <c r="AW18" s="158" t="s">
        <v>2142</v>
      </c>
      <c r="AX18" s="158"/>
      <c r="AY18" s="158"/>
      <c r="AZ18" s="158"/>
      <c r="BA18" s="158"/>
      <c r="BB18" s="158"/>
      <c r="BC18" s="158"/>
      <c r="BE18" s="158" t="s">
        <v>919</v>
      </c>
      <c r="BF18" s="158"/>
      <c r="BG18" s="158"/>
      <c r="BH18" s="158"/>
      <c r="BI18" s="158"/>
      <c r="BJ18" s="158"/>
      <c r="BK18" s="158"/>
      <c r="BM18" s="158" t="s">
        <v>2143</v>
      </c>
      <c r="BN18" s="158"/>
      <c r="BO18" s="158"/>
      <c r="BP18" s="158"/>
      <c r="BQ18" s="158"/>
      <c r="BR18" s="158"/>
      <c r="BS18" s="158"/>
      <c r="BU18" s="158" t="s">
        <v>2144</v>
      </c>
      <c r="BV18" s="158"/>
      <c r="BW18" s="158"/>
      <c r="BX18" s="158"/>
      <c r="BY18" s="158"/>
      <c r="BZ18" s="158"/>
      <c r="CA18" s="158"/>
    </row>
    <row r="19" spans="1:79" ht="18.75" customHeight="1">
      <c r="A19" s="160" t="s">
        <v>921</v>
      </c>
      <c r="B19" s="160"/>
      <c r="C19" s="160"/>
      <c r="D19" s="160"/>
      <c r="E19" s="160"/>
      <c r="F19" s="160"/>
      <c r="G19" s="104"/>
      <c r="H19" s="11"/>
      <c r="I19" s="160" t="s">
        <v>921</v>
      </c>
      <c r="J19" s="160"/>
      <c r="K19" s="160"/>
      <c r="L19" s="160"/>
      <c r="M19" s="160"/>
      <c r="N19" s="160"/>
      <c r="O19" s="160"/>
      <c r="Q19" s="155" t="s">
        <v>921</v>
      </c>
      <c r="R19" s="155"/>
      <c r="S19" s="155"/>
      <c r="T19" s="155"/>
      <c r="U19" s="155"/>
      <c r="V19" s="155"/>
      <c r="W19" s="155"/>
      <c r="Y19" s="155" t="s">
        <v>921</v>
      </c>
      <c r="Z19" s="155"/>
      <c r="AA19" s="155"/>
      <c r="AB19" s="155"/>
      <c r="AC19" s="155"/>
      <c r="AD19" s="155"/>
      <c r="AE19" s="155"/>
      <c r="AG19" s="155" t="s">
        <v>921</v>
      </c>
      <c r="AH19" s="155"/>
      <c r="AI19" s="155"/>
      <c r="AJ19" s="155"/>
      <c r="AK19" s="155"/>
      <c r="AL19" s="155"/>
      <c r="AM19" s="155"/>
      <c r="AO19" s="155" t="s">
        <v>921</v>
      </c>
      <c r="AP19" s="155"/>
      <c r="AQ19" s="155"/>
      <c r="AR19" s="155"/>
      <c r="AS19" s="155"/>
      <c r="AT19" s="155"/>
      <c r="AU19" s="155"/>
      <c r="AW19" s="155" t="s">
        <v>921</v>
      </c>
      <c r="AX19" s="155"/>
      <c r="AY19" s="155"/>
      <c r="AZ19" s="155"/>
      <c r="BA19" s="155"/>
      <c r="BB19" s="155"/>
      <c r="BC19" s="155"/>
      <c r="BE19" s="155" t="s">
        <v>921</v>
      </c>
      <c r="BF19" s="155"/>
      <c r="BG19" s="155"/>
      <c r="BH19" s="155"/>
      <c r="BI19" s="155"/>
      <c r="BJ19" s="155"/>
      <c r="BK19" s="155"/>
      <c r="BM19" s="155" t="s">
        <v>921</v>
      </c>
      <c r="BN19" s="155"/>
      <c r="BO19" s="155"/>
      <c r="BP19" s="155"/>
      <c r="BQ19" s="155"/>
      <c r="BR19" s="155"/>
      <c r="BS19" s="155"/>
      <c r="BU19" s="155" t="s">
        <v>921</v>
      </c>
      <c r="BV19" s="155"/>
      <c r="BW19" s="155"/>
      <c r="BX19" s="155"/>
      <c r="BY19" s="155"/>
      <c r="BZ19" s="155"/>
      <c r="CA19" s="155"/>
    </row>
    <row r="20" spans="1:79" ht="18.75" customHeight="1">
      <c r="A20" s="119" t="s">
        <v>44</v>
      </c>
      <c r="B20" s="120" t="s">
        <v>2135</v>
      </c>
      <c r="C20" s="120" t="s">
        <v>1883</v>
      </c>
      <c r="D20" s="120" t="s">
        <v>912</v>
      </c>
      <c r="E20" s="118" t="s">
        <v>46</v>
      </c>
      <c r="F20" s="121" t="s">
        <v>47</v>
      </c>
      <c r="G20" s="121" t="s">
        <v>48</v>
      </c>
      <c r="H20" s="11"/>
      <c r="I20" s="101" t="s">
        <v>44</v>
      </c>
      <c r="J20" s="120" t="s">
        <v>2135</v>
      </c>
      <c r="K20" s="120" t="s">
        <v>1883</v>
      </c>
      <c r="L20" s="120" t="s">
        <v>912</v>
      </c>
      <c r="M20" s="106" t="s">
        <v>46</v>
      </c>
      <c r="N20" s="102" t="s">
        <v>47</v>
      </c>
      <c r="O20" s="102" t="s">
        <v>48</v>
      </c>
      <c r="P20" s="107"/>
      <c r="Q20" s="101" t="s">
        <v>44</v>
      </c>
      <c r="R20" s="120" t="s">
        <v>2135</v>
      </c>
      <c r="S20" s="120" t="s">
        <v>1883</v>
      </c>
      <c r="T20" s="120" t="s">
        <v>912</v>
      </c>
      <c r="U20" s="106" t="s">
        <v>46</v>
      </c>
      <c r="V20" s="102" t="s">
        <v>47</v>
      </c>
      <c r="W20" s="102" t="s">
        <v>48</v>
      </c>
      <c r="Y20" s="101" t="s">
        <v>44</v>
      </c>
      <c r="Z20" s="120" t="s">
        <v>2135</v>
      </c>
      <c r="AA20" s="120" t="s">
        <v>1883</v>
      </c>
      <c r="AB20" s="120" t="s">
        <v>912</v>
      </c>
      <c r="AC20" s="106" t="s">
        <v>46</v>
      </c>
      <c r="AD20" s="102" t="s">
        <v>47</v>
      </c>
      <c r="AE20" s="102" t="s">
        <v>48</v>
      </c>
      <c r="AG20" s="101" t="s">
        <v>44</v>
      </c>
      <c r="AH20" s="120" t="s">
        <v>2135</v>
      </c>
      <c r="AI20" s="120" t="s">
        <v>1883</v>
      </c>
      <c r="AJ20" s="120" t="s">
        <v>912</v>
      </c>
      <c r="AK20" s="106" t="s">
        <v>46</v>
      </c>
      <c r="AL20" s="102" t="s">
        <v>47</v>
      </c>
      <c r="AM20" s="102" t="s">
        <v>48</v>
      </c>
      <c r="AO20" s="101" t="s">
        <v>44</v>
      </c>
      <c r="AP20" s="120" t="s">
        <v>2135</v>
      </c>
      <c r="AQ20" s="120" t="s">
        <v>1883</v>
      </c>
      <c r="AR20" s="120" t="s">
        <v>912</v>
      </c>
      <c r="AS20" s="106" t="s">
        <v>46</v>
      </c>
      <c r="AT20" s="102" t="s">
        <v>47</v>
      </c>
      <c r="AU20" s="102" t="s">
        <v>48</v>
      </c>
      <c r="AW20" s="101" t="s">
        <v>44</v>
      </c>
      <c r="AX20" s="120" t="s">
        <v>2135</v>
      </c>
      <c r="AY20" s="120" t="s">
        <v>1883</v>
      </c>
      <c r="AZ20" s="120" t="s">
        <v>912</v>
      </c>
      <c r="BA20" s="106" t="s">
        <v>46</v>
      </c>
      <c r="BB20" s="102" t="s">
        <v>47</v>
      </c>
      <c r="BC20" s="102" t="s">
        <v>48</v>
      </c>
      <c r="BE20" s="101" t="s">
        <v>44</v>
      </c>
      <c r="BF20" s="120" t="s">
        <v>2135</v>
      </c>
      <c r="BG20" s="120" t="s">
        <v>1883</v>
      </c>
      <c r="BH20" s="120" t="s">
        <v>912</v>
      </c>
      <c r="BI20" s="106" t="s">
        <v>46</v>
      </c>
      <c r="BJ20" s="102" t="s">
        <v>47</v>
      </c>
      <c r="BK20" s="102" t="s">
        <v>48</v>
      </c>
      <c r="BM20" s="101" t="s">
        <v>44</v>
      </c>
      <c r="BN20" s="120" t="s">
        <v>2135</v>
      </c>
      <c r="BO20" s="120" t="s">
        <v>1883</v>
      </c>
      <c r="BP20" s="120" t="s">
        <v>912</v>
      </c>
      <c r="BQ20" s="106" t="s">
        <v>46</v>
      </c>
      <c r="BR20" s="102" t="s">
        <v>47</v>
      </c>
      <c r="BS20" s="102" t="s">
        <v>48</v>
      </c>
      <c r="BU20" s="101" t="s">
        <v>44</v>
      </c>
      <c r="BV20" s="120" t="s">
        <v>2135</v>
      </c>
      <c r="BW20" s="120" t="s">
        <v>1883</v>
      </c>
      <c r="BX20" s="120" t="s">
        <v>912</v>
      </c>
      <c r="BY20" s="106" t="s">
        <v>46</v>
      </c>
      <c r="BZ20" s="102" t="s">
        <v>47</v>
      </c>
      <c r="CA20" s="102" t="s">
        <v>48</v>
      </c>
    </row>
    <row r="21" spans="1:79" ht="18.75" customHeight="1">
      <c r="A21" s="129">
        <v>1</v>
      </c>
      <c r="B21" s="129" t="s">
        <v>1469</v>
      </c>
      <c r="C21" s="129" t="s">
        <v>2104</v>
      </c>
      <c r="D21" s="129" t="s">
        <v>1465</v>
      </c>
      <c r="E21" s="136">
        <v>151663</v>
      </c>
      <c r="F21" s="130">
        <f t="shared" ref="F21:F84" si="1">E21/$E$874</f>
        <v>0.17793741691979365</v>
      </c>
      <c r="G21" s="130">
        <f>+F21</f>
        <v>0.17793741691979365</v>
      </c>
      <c r="H21" s="11"/>
      <c r="I21" s="129">
        <v>1</v>
      </c>
      <c r="J21" s="129" t="s">
        <v>1469</v>
      </c>
      <c r="K21" s="129" t="s">
        <v>2104</v>
      </c>
      <c r="L21" s="129" t="s">
        <v>1465</v>
      </c>
      <c r="M21" s="136">
        <v>151663</v>
      </c>
      <c r="N21" s="109">
        <f>M21/$M$101</f>
        <v>0.47167986365530667</v>
      </c>
      <c r="O21" s="109">
        <f>+N21</f>
        <v>0.47167986365530667</v>
      </c>
      <c r="P21" s="4"/>
      <c r="Q21" s="129">
        <v>1</v>
      </c>
      <c r="R21" s="129" t="s">
        <v>2030</v>
      </c>
      <c r="S21" s="129" t="s">
        <v>2105</v>
      </c>
      <c r="T21" s="129" t="s">
        <v>2106</v>
      </c>
      <c r="U21" s="136">
        <v>13811</v>
      </c>
      <c r="V21" s="109">
        <f>U21/$U$107</f>
        <v>0.18360564204145119</v>
      </c>
      <c r="W21" s="109">
        <f>+V21</f>
        <v>0.18360564204145119</v>
      </c>
      <c r="Y21" s="129">
        <v>1</v>
      </c>
      <c r="Z21" s="129" t="s">
        <v>2031</v>
      </c>
      <c r="AA21" s="129" t="s">
        <v>2101</v>
      </c>
      <c r="AB21" s="129" t="s">
        <v>1532</v>
      </c>
      <c r="AC21" s="136">
        <v>5460</v>
      </c>
      <c r="AD21" s="30">
        <f>AC21/$AC$102</f>
        <v>0.15203831588327021</v>
      </c>
      <c r="AE21" s="30">
        <f>+AD21</f>
        <v>0.15203831588327021</v>
      </c>
      <c r="AG21" s="129">
        <v>1</v>
      </c>
      <c r="AH21" s="129" t="s">
        <v>1571</v>
      </c>
      <c r="AI21" s="129" t="s">
        <v>1571</v>
      </c>
      <c r="AJ21" s="129" t="s">
        <v>1570</v>
      </c>
      <c r="AK21" s="136">
        <v>3464</v>
      </c>
      <c r="AL21" s="30">
        <f>AK21/$AK$50</f>
        <v>0.22771496187220616</v>
      </c>
      <c r="AM21" s="30">
        <f>+AL21</f>
        <v>0.22771496187220616</v>
      </c>
      <c r="AO21" s="129">
        <v>1</v>
      </c>
      <c r="AP21" s="129" t="s">
        <v>1583</v>
      </c>
      <c r="AQ21" s="129" t="s">
        <v>1583</v>
      </c>
      <c r="AR21" s="129" t="s">
        <v>1580</v>
      </c>
      <c r="AS21" s="136">
        <v>15766</v>
      </c>
      <c r="AT21" s="30">
        <f>AS21/$AS$106</f>
        <v>0.38701917176031619</v>
      </c>
      <c r="AU21" s="30">
        <f>+AT21</f>
        <v>0.38701917176031619</v>
      </c>
      <c r="AW21" s="129">
        <v>1</v>
      </c>
      <c r="AX21" s="129" t="s">
        <v>1623</v>
      </c>
      <c r="AY21" s="129" t="s">
        <v>2120</v>
      </c>
      <c r="AZ21" s="129" t="s">
        <v>2118</v>
      </c>
      <c r="BA21" s="136">
        <v>13170</v>
      </c>
      <c r="BB21" s="30">
        <f>BA21/$BA$142</f>
        <v>0.17073075876016022</v>
      </c>
      <c r="BC21" s="30">
        <f>+BB21</f>
        <v>0.17073075876016022</v>
      </c>
      <c r="BE21" s="129">
        <v>1</v>
      </c>
      <c r="BF21" s="129" t="s">
        <v>1690</v>
      </c>
      <c r="BG21" s="129" t="s">
        <v>1690</v>
      </c>
      <c r="BH21" s="129" t="s">
        <v>1674</v>
      </c>
      <c r="BI21" s="136">
        <v>6220</v>
      </c>
      <c r="BJ21" s="30">
        <f>BI21/$BI$157</f>
        <v>6.4190548922073501E-2</v>
      </c>
      <c r="BK21" s="30">
        <f>+BJ21</f>
        <v>6.4190548922073501E-2</v>
      </c>
      <c r="BM21" s="129">
        <v>1</v>
      </c>
      <c r="BN21" s="129" t="s">
        <v>1942</v>
      </c>
      <c r="BO21" s="129" t="s">
        <v>2127</v>
      </c>
      <c r="BP21" s="129" t="s">
        <v>2126</v>
      </c>
      <c r="BQ21" s="136">
        <v>32824</v>
      </c>
      <c r="BR21" s="30">
        <f>BQ21/$BQ$87</f>
        <v>0.3829211385907606</v>
      </c>
      <c r="BS21" s="30">
        <f>+BR21</f>
        <v>0.3829211385907606</v>
      </c>
      <c r="BU21" s="129">
        <v>1</v>
      </c>
      <c r="BV21" s="129" t="s">
        <v>2146</v>
      </c>
      <c r="BW21" s="129" t="s">
        <v>1808</v>
      </c>
      <c r="BX21" s="129" t="s">
        <v>2129</v>
      </c>
      <c r="BY21" s="136">
        <v>25384</v>
      </c>
      <c r="BZ21" s="30">
        <f>BY21/$BY$190</f>
        <v>0.24416848625927029</v>
      </c>
      <c r="CA21" s="30">
        <f>+BZ21</f>
        <v>0.24416848625927029</v>
      </c>
    </row>
    <row r="22" spans="1:79" ht="18.75" customHeight="1">
      <c r="A22" s="129">
        <v>2</v>
      </c>
      <c r="B22" s="129" t="s">
        <v>1482</v>
      </c>
      <c r="C22" s="129" t="s">
        <v>2103</v>
      </c>
      <c r="D22" s="129" t="s">
        <v>1465</v>
      </c>
      <c r="E22" s="136">
        <v>35835</v>
      </c>
      <c r="F22" s="130">
        <f t="shared" si="1"/>
        <v>4.2043130726154732E-2</v>
      </c>
      <c r="G22" s="130">
        <f t="shared" ref="G22:G85" si="2">G21+F22</f>
        <v>0.21998054764594838</v>
      </c>
      <c r="H22" s="11"/>
      <c r="I22" s="129">
        <v>2</v>
      </c>
      <c r="J22" s="129" t="s">
        <v>1482</v>
      </c>
      <c r="K22" s="129" t="s">
        <v>2103</v>
      </c>
      <c r="L22" s="129" t="s">
        <v>1465</v>
      </c>
      <c r="M22" s="136">
        <v>35835</v>
      </c>
      <c r="N22" s="109">
        <f t="shared" ref="N22:N85" si="3">M22/$M$101</f>
        <v>0.11144872456754723</v>
      </c>
      <c r="O22" s="109">
        <f>O21+N22</f>
        <v>0.58312858822285385</v>
      </c>
      <c r="P22" s="4"/>
      <c r="Q22" s="129">
        <v>2</v>
      </c>
      <c r="R22" s="129" t="s">
        <v>1680</v>
      </c>
      <c r="S22" s="129" t="s">
        <v>1680</v>
      </c>
      <c r="T22" s="129" t="s">
        <v>2106</v>
      </c>
      <c r="U22" s="136">
        <v>4550</v>
      </c>
      <c r="V22" s="109">
        <f t="shared" ref="V22:V85" si="4">U22/$U$107</f>
        <v>6.0488427433828318E-2</v>
      </c>
      <c r="W22" s="109">
        <f t="shared" ref="W22:W85" si="5">W21+V22</f>
        <v>0.24409406947527951</v>
      </c>
      <c r="Y22" s="129">
        <v>2</v>
      </c>
      <c r="Z22" s="129" t="s">
        <v>1556</v>
      </c>
      <c r="AA22" s="129" t="s">
        <v>1556</v>
      </c>
      <c r="AB22" s="129" t="s">
        <v>1532</v>
      </c>
      <c r="AC22" s="136">
        <v>2409</v>
      </c>
      <c r="AD22" s="30">
        <f t="shared" ref="AD22:AD85" si="6">AC22/$AC$102</f>
        <v>6.7080641568278018E-2</v>
      </c>
      <c r="AE22" s="30">
        <f>AE21+AD22</f>
        <v>0.21911895745154825</v>
      </c>
      <c r="AG22" s="129">
        <v>2</v>
      </c>
      <c r="AH22" s="129" t="s">
        <v>2000</v>
      </c>
      <c r="AI22" s="129" t="s">
        <v>2112</v>
      </c>
      <c r="AJ22" s="129" t="s">
        <v>1570</v>
      </c>
      <c r="AK22" s="136">
        <v>2730</v>
      </c>
      <c r="AL22" s="30">
        <f t="shared" ref="AL22:AL49" si="7">AK22/$AK$50</f>
        <v>0.1794635813831186</v>
      </c>
      <c r="AM22" s="30">
        <f>AM21+AL22</f>
        <v>0.40717854325532477</v>
      </c>
      <c r="AO22" s="129">
        <v>2</v>
      </c>
      <c r="AP22" s="129" t="s">
        <v>2075</v>
      </c>
      <c r="AQ22" s="129" t="s">
        <v>2116</v>
      </c>
      <c r="AR22" s="129" t="s">
        <v>1580</v>
      </c>
      <c r="AS22" s="136">
        <v>2359</v>
      </c>
      <c r="AT22" s="30">
        <f t="shared" ref="AT22:AT85" si="8">AS22/$AS$106</f>
        <v>5.7908044284066082E-2</v>
      </c>
      <c r="AU22" s="30">
        <f>AU21+AT22</f>
        <v>0.44492721604438229</v>
      </c>
      <c r="AW22" s="129">
        <v>2</v>
      </c>
      <c r="AX22" s="129" t="s">
        <v>1625</v>
      </c>
      <c r="AY22" s="129" t="s">
        <v>1625</v>
      </c>
      <c r="AZ22" s="129" t="s">
        <v>2118</v>
      </c>
      <c r="BA22" s="136">
        <v>12869</v>
      </c>
      <c r="BB22" s="30">
        <f t="shared" ref="BB22:BB85" si="9">BA22/$BA$142</f>
        <v>0.16682871180596068</v>
      </c>
      <c r="BC22" s="30">
        <f>BC21+BB22</f>
        <v>0.3375594705661209</v>
      </c>
      <c r="BE22" s="129">
        <v>2</v>
      </c>
      <c r="BF22" s="129" t="s">
        <v>1688</v>
      </c>
      <c r="BG22" s="129" t="s">
        <v>1688</v>
      </c>
      <c r="BH22" s="129" t="s">
        <v>1674</v>
      </c>
      <c r="BI22" s="136">
        <v>6020</v>
      </c>
      <c r="BJ22" s="30">
        <f t="shared" ref="BJ22:BJ85" si="10">BI22/$BI$157</f>
        <v>6.2126544133582387E-2</v>
      </c>
      <c r="BK22" s="30">
        <f>BK21+BJ22</f>
        <v>0.12631709305565589</v>
      </c>
      <c r="BM22" s="129">
        <v>2</v>
      </c>
      <c r="BN22" s="129" t="s">
        <v>1764</v>
      </c>
      <c r="BO22" s="129" t="s">
        <v>1764</v>
      </c>
      <c r="BP22" s="129" t="s">
        <v>2126</v>
      </c>
      <c r="BQ22" s="136">
        <v>6709</v>
      </c>
      <c r="BR22" s="30">
        <f t="shared" ref="BR22:BR85" si="11">BQ22/$BQ$87</f>
        <v>7.8266448903406435E-2</v>
      </c>
      <c r="BS22" s="30">
        <f>BS21+BR22</f>
        <v>0.46118758749416705</v>
      </c>
      <c r="BU22" s="129">
        <v>2</v>
      </c>
      <c r="BV22" s="129" t="s">
        <v>1805</v>
      </c>
      <c r="BW22" s="129" t="s">
        <v>1805</v>
      </c>
      <c r="BX22" s="129" t="s">
        <v>2129</v>
      </c>
      <c r="BY22" s="136">
        <v>4757</v>
      </c>
      <c r="BZ22" s="30">
        <f t="shared" ref="BZ22:BZ85" si="12">BY22/$BY$190</f>
        <v>4.5757543694269966E-2</v>
      </c>
      <c r="CA22" s="30">
        <f>CA21+BZ22</f>
        <v>0.28992602995354028</v>
      </c>
    </row>
    <row r="23" spans="1:79" ht="18.75" customHeight="1">
      <c r="A23" s="129">
        <v>3</v>
      </c>
      <c r="B23" s="129" t="s">
        <v>1942</v>
      </c>
      <c r="C23" s="129" t="s">
        <v>2127</v>
      </c>
      <c r="D23" s="129" t="s">
        <v>2126</v>
      </c>
      <c r="E23" s="136">
        <v>32824</v>
      </c>
      <c r="F23" s="130">
        <f t="shared" si="1"/>
        <v>3.8510498756949993E-2</v>
      </c>
      <c r="G23" s="130">
        <f t="shared" si="2"/>
        <v>0.25849104640289838</v>
      </c>
      <c r="H23" s="11"/>
      <c r="I23" s="129">
        <v>3</v>
      </c>
      <c r="J23" s="129" t="s">
        <v>1472</v>
      </c>
      <c r="K23" s="129" t="s">
        <v>2103</v>
      </c>
      <c r="L23" s="129" t="s">
        <v>1465</v>
      </c>
      <c r="M23" s="136">
        <v>21120</v>
      </c>
      <c r="N23" s="109">
        <f t="shared" si="3"/>
        <v>6.5684304810006908E-2</v>
      </c>
      <c r="O23" s="109">
        <f t="shared" ref="O23:O86" si="13">O22+N23</f>
        <v>0.64881289303286072</v>
      </c>
      <c r="P23" s="4"/>
      <c r="Q23" s="129">
        <v>3</v>
      </c>
      <c r="R23" s="129" t="s">
        <v>1512</v>
      </c>
      <c r="S23" s="129" t="s">
        <v>2105</v>
      </c>
      <c r="T23" s="129" t="s">
        <v>2106</v>
      </c>
      <c r="U23" s="136">
        <v>4174</v>
      </c>
      <c r="V23" s="109">
        <f t="shared" si="4"/>
        <v>5.5489823320615257E-2</v>
      </c>
      <c r="W23" s="109">
        <f t="shared" si="5"/>
        <v>0.29958389279589476</v>
      </c>
      <c r="Y23" s="129">
        <v>3</v>
      </c>
      <c r="Z23" s="129" t="s">
        <v>1561</v>
      </c>
      <c r="AA23" s="129" t="s">
        <v>1561</v>
      </c>
      <c r="AB23" s="129" t="s">
        <v>1532</v>
      </c>
      <c r="AC23" s="136">
        <v>2204</v>
      </c>
      <c r="AD23" s="30">
        <f t="shared" si="6"/>
        <v>6.1372243261305415E-2</v>
      </c>
      <c r="AE23" s="30">
        <f t="shared" ref="AE23:AE86" si="14">AE22+AD23</f>
        <v>0.28049120071285366</v>
      </c>
      <c r="AG23" s="129">
        <v>3</v>
      </c>
      <c r="AH23" s="129" t="s">
        <v>1925</v>
      </c>
      <c r="AI23" s="129" t="s">
        <v>1571</v>
      </c>
      <c r="AJ23" s="129" t="s">
        <v>1570</v>
      </c>
      <c r="AK23" s="136">
        <v>1417</v>
      </c>
      <c r="AL23" s="30">
        <f t="shared" si="7"/>
        <v>9.3150144622666312E-2</v>
      </c>
      <c r="AM23" s="30">
        <f t="shared" ref="AM23:AM49" si="15">AM22+AL23</f>
        <v>0.50032868787799112</v>
      </c>
      <c r="AO23" s="129">
        <v>3</v>
      </c>
      <c r="AP23" s="129" t="s">
        <v>1586</v>
      </c>
      <c r="AQ23" s="129" t="s">
        <v>1586</v>
      </c>
      <c r="AR23" s="129" t="s">
        <v>1580</v>
      </c>
      <c r="AS23" s="136">
        <v>1810</v>
      </c>
      <c r="AT23" s="30">
        <f t="shared" si="8"/>
        <v>4.4431352333259691E-2</v>
      </c>
      <c r="AU23" s="30">
        <f t="shared" ref="AU23:AU86" si="16">AU22+AT23</f>
        <v>0.48935856837764197</v>
      </c>
      <c r="AW23" s="129">
        <v>3</v>
      </c>
      <c r="AX23" s="129" t="s">
        <v>1635</v>
      </c>
      <c r="AY23" s="129" t="s">
        <v>2120</v>
      </c>
      <c r="AZ23" s="129" t="s">
        <v>2118</v>
      </c>
      <c r="BA23" s="136">
        <v>5322</v>
      </c>
      <c r="BB23" s="30">
        <f t="shared" si="9"/>
        <v>6.8992338505814182E-2</v>
      </c>
      <c r="BC23" s="30">
        <f t="shared" ref="BC23:BC86" si="17">BC22+BB23</f>
        <v>0.40655180907193511</v>
      </c>
      <c r="BE23" s="129">
        <v>3</v>
      </c>
      <c r="BF23" s="129" t="s">
        <v>2149</v>
      </c>
      <c r="BG23" s="129" t="s">
        <v>2123</v>
      </c>
      <c r="BH23" s="129" t="s">
        <v>1674</v>
      </c>
      <c r="BI23" s="136">
        <v>5903</v>
      </c>
      <c r="BJ23" s="30">
        <f t="shared" si="10"/>
        <v>6.0919101332315088E-2</v>
      </c>
      <c r="BK23" s="30">
        <f t="shared" ref="BK23:BK86" si="18">BK22+BJ23</f>
        <v>0.18723619438797098</v>
      </c>
      <c r="BM23" s="129">
        <v>3</v>
      </c>
      <c r="BN23" s="129" t="s">
        <v>2148</v>
      </c>
      <c r="BO23" s="129" t="s">
        <v>1766</v>
      </c>
      <c r="BP23" s="129" t="s">
        <v>2126</v>
      </c>
      <c r="BQ23" s="136">
        <v>6350</v>
      </c>
      <c r="BR23" s="30">
        <f t="shared" si="11"/>
        <v>7.4078394773681749E-2</v>
      </c>
      <c r="BS23" s="30">
        <f t="shared" ref="BS23:BS86" si="19">BS22+BR23</f>
        <v>0.53526598226784883</v>
      </c>
      <c r="BU23" s="129">
        <v>3</v>
      </c>
      <c r="BV23" s="129" t="s">
        <v>1967</v>
      </c>
      <c r="BW23" s="129" t="s">
        <v>2132</v>
      </c>
      <c r="BX23" s="129" t="s">
        <v>2129</v>
      </c>
      <c r="BY23" s="136">
        <v>4471</v>
      </c>
      <c r="BZ23" s="30">
        <f t="shared" si="12"/>
        <v>4.3006512057406146E-2</v>
      </c>
      <c r="CA23" s="30">
        <f t="shared" ref="CA23:CA86" si="20">CA22+BZ23</f>
        <v>0.33293254201094641</v>
      </c>
    </row>
    <row r="24" spans="1:79" ht="18.75" customHeight="1">
      <c r="A24" s="129">
        <v>4</v>
      </c>
      <c r="B24" s="129" t="s">
        <v>2146</v>
      </c>
      <c r="C24" s="129" t="s">
        <v>1808</v>
      </c>
      <c r="D24" s="129" t="s">
        <v>2129</v>
      </c>
      <c r="E24" s="136">
        <v>25384</v>
      </c>
      <c r="F24" s="130">
        <f t="shared" si="1"/>
        <v>2.9781577517865546E-2</v>
      </c>
      <c r="G24" s="130">
        <f t="shared" si="2"/>
        <v>0.28827262392076392</v>
      </c>
      <c r="H24" s="11"/>
      <c r="I24" s="129">
        <v>4</v>
      </c>
      <c r="J24" s="129" t="s">
        <v>2147</v>
      </c>
      <c r="K24" s="129" t="s">
        <v>2104</v>
      </c>
      <c r="L24" s="129" t="s">
        <v>1465</v>
      </c>
      <c r="M24" s="136">
        <v>13819</v>
      </c>
      <c r="N24" s="109">
        <f t="shared" si="3"/>
        <v>4.2977812886812759E-2</v>
      </c>
      <c r="O24" s="109">
        <f t="shared" si="13"/>
        <v>0.69179070591967351</v>
      </c>
      <c r="P24" s="4"/>
      <c r="Q24" s="129">
        <v>4</v>
      </c>
      <c r="R24" s="129" t="s">
        <v>1675</v>
      </c>
      <c r="S24" s="129" t="s">
        <v>1675</v>
      </c>
      <c r="T24" s="129" t="s">
        <v>2106</v>
      </c>
      <c r="U24" s="136">
        <v>4097</v>
      </c>
      <c r="V24" s="109">
        <f t="shared" si="4"/>
        <v>5.4466173010196621E-2</v>
      </c>
      <c r="W24" s="109">
        <f t="shared" si="5"/>
        <v>0.35405006580609139</v>
      </c>
      <c r="Y24" s="129">
        <v>4</v>
      </c>
      <c r="Z24" s="129" t="s">
        <v>1531</v>
      </c>
      <c r="AA24" s="129" t="s">
        <v>1531</v>
      </c>
      <c r="AB24" s="129" t="s">
        <v>1532</v>
      </c>
      <c r="AC24" s="136">
        <v>1455</v>
      </c>
      <c r="AD24" s="30">
        <f t="shared" si="6"/>
        <v>4.0515705056805525E-2</v>
      </c>
      <c r="AE24" s="30">
        <f t="shared" si="14"/>
        <v>0.32100690576965918</v>
      </c>
      <c r="AG24" s="129">
        <v>4</v>
      </c>
      <c r="AH24" s="129" t="s">
        <v>1996</v>
      </c>
      <c r="AI24" s="129" t="s">
        <v>1571</v>
      </c>
      <c r="AJ24" s="129" t="s">
        <v>1570</v>
      </c>
      <c r="AK24" s="136">
        <v>1076</v>
      </c>
      <c r="AL24" s="30">
        <f t="shared" si="7"/>
        <v>7.0733631343676051E-2</v>
      </c>
      <c r="AM24" s="30">
        <f t="shared" si="15"/>
        <v>0.57106231922166717</v>
      </c>
      <c r="AO24" s="129">
        <v>4</v>
      </c>
      <c r="AP24" s="129" t="s">
        <v>1581</v>
      </c>
      <c r="AQ24" s="129" t="s">
        <v>2115</v>
      </c>
      <c r="AR24" s="129" t="s">
        <v>1580</v>
      </c>
      <c r="AS24" s="136">
        <v>1651</v>
      </c>
      <c r="AT24" s="30">
        <f t="shared" si="8"/>
        <v>4.0528266686304833E-2</v>
      </c>
      <c r="AU24" s="30">
        <f t="shared" si="16"/>
        <v>0.52988683506394685</v>
      </c>
      <c r="AW24" s="129">
        <v>4</v>
      </c>
      <c r="AX24" s="129" t="s">
        <v>2065</v>
      </c>
      <c r="AY24" s="129" t="s">
        <v>2120</v>
      </c>
      <c r="AZ24" s="129" t="s">
        <v>2118</v>
      </c>
      <c r="BA24" s="136">
        <v>4215</v>
      </c>
      <c r="BB24" s="30">
        <f t="shared" si="9"/>
        <v>5.4641620969937389E-2</v>
      </c>
      <c r="BC24" s="30">
        <f t="shared" si="17"/>
        <v>0.46119343004187252</v>
      </c>
      <c r="BE24" s="129">
        <v>4</v>
      </c>
      <c r="BF24" s="129" t="s">
        <v>1894</v>
      </c>
      <c r="BG24" s="129" t="s">
        <v>2121</v>
      </c>
      <c r="BH24" s="129" t="s">
        <v>1674</v>
      </c>
      <c r="BI24" s="136">
        <v>4832</v>
      </c>
      <c r="BJ24" s="30">
        <f t="shared" si="10"/>
        <v>4.9866355689945199E-2</v>
      </c>
      <c r="BK24" s="30">
        <f t="shared" si="18"/>
        <v>0.2371025500779162</v>
      </c>
      <c r="BM24" s="129">
        <v>4</v>
      </c>
      <c r="BN24" s="129" t="s">
        <v>1890</v>
      </c>
      <c r="BO24" s="129" t="s">
        <v>2125</v>
      </c>
      <c r="BP24" s="129" t="s">
        <v>2126</v>
      </c>
      <c r="BQ24" s="136">
        <v>4604</v>
      </c>
      <c r="BR24" s="30">
        <f t="shared" si="11"/>
        <v>5.3709752683154456E-2</v>
      </c>
      <c r="BS24" s="30">
        <f t="shared" si="19"/>
        <v>0.5889757349510033</v>
      </c>
      <c r="BU24" s="129">
        <v>4</v>
      </c>
      <c r="BV24" s="129" t="s">
        <v>1921</v>
      </c>
      <c r="BW24" s="129" t="s">
        <v>2130</v>
      </c>
      <c r="BX24" s="129" t="s">
        <v>2129</v>
      </c>
      <c r="BY24" s="136">
        <v>3714</v>
      </c>
      <c r="BZ24" s="30">
        <f t="shared" si="12"/>
        <v>3.5724935312280569E-2</v>
      </c>
      <c r="CA24" s="30">
        <f t="shared" si="20"/>
        <v>0.36865747732322696</v>
      </c>
    </row>
    <row r="25" spans="1:79" ht="18.75" customHeight="1">
      <c r="A25" s="129">
        <v>5</v>
      </c>
      <c r="B25" s="129" t="s">
        <v>1472</v>
      </c>
      <c r="C25" s="129" t="s">
        <v>2103</v>
      </c>
      <c r="D25" s="129" t="s">
        <v>1465</v>
      </c>
      <c r="E25" s="136">
        <v>21120</v>
      </c>
      <c r="F25" s="130">
        <f t="shared" si="1"/>
        <v>2.4778873194820372E-2</v>
      </c>
      <c r="G25" s="130">
        <f t="shared" si="2"/>
        <v>0.31305149711558428</v>
      </c>
      <c r="H25" s="11"/>
      <c r="I25" s="129">
        <v>5</v>
      </c>
      <c r="J25" s="129" t="s">
        <v>1467</v>
      </c>
      <c r="K25" s="129" t="s">
        <v>1467</v>
      </c>
      <c r="L25" s="129" t="s">
        <v>1465</v>
      </c>
      <c r="M25" s="136">
        <v>10817</v>
      </c>
      <c r="N25" s="109">
        <f t="shared" si="3"/>
        <v>3.3641435848950976E-2</v>
      </c>
      <c r="O25" s="109">
        <f t="shared" si="13"/>
        <v>0.72543214176862447</v>
      </c>
      <c r="P25" s="4"/>
      <c r="Q25" s="129">
        <v>5</v>
      </c>
      <c r="R25" s="129" t="s">
        <v>2150</v>
      </c>
      <c r="S25" s="129" t="s">
        <v>2107</v>
      </c>
      <c r="T25" s="129" t="s">
        <v>2106</v>
      </c>
      <c r="U25" s="136">
        <v>3147</v>
      </c>
      <c r="V25" s="109">
        <f t="shared" si="4"/>
        <v>4.1836721128408291E-2</v>
      </c>
      <c r="W25" s="109">
        <f t="shared" si="5"/>
        <v>0.39588678693449969</v>
      </c>
      <c r="Y25" s="129">
        <v>5</v>
      </c>
      <c r="Z25" s="129" t="s">
        <v>1546</v>
      </c>
      <c r="AA25" s="129" t="s">
        <v>2111</v>
      </c>
      <c r="AB25" s="129" t="s">
        <v>1532</v>
      </c>
      <c r="AC25" s="136">
        <v>1435</v>
      </c>
      <c r="AD25" s="30">
        <f t="shared" si="6"/>
        <v>3.9958788148808197E-2</v>
      </c>
      <c r="AE25" s="30">
        <f t="shared" si="14"/>
        <v>0.36096569391846739</v>
      </c>
      <c r="AG25" s="129">
        <v>5</v>
      </c>
      <c r="AH25" s="129" t="s">
        <v>1572</v>
      </c>
      <c r="AI25" s="129" t="s">
        <v>2112</v>
      </c>
      <c r="AJ25" s="129" t="s">
        <v>1570</v>
      </c>
      <c r="AK25" s="136">
        <v>870</v>
      </c>
      <c r="AL25" s="30">
        <f t="shared" si="7"/>
        <v>5.7191690770444385E-2</v>
      </c>
      <c r="AM25" s="30">
        <f t="shared" si="15"/>
        <v>0.62825400999211156</v>
      </c>
      <c r="AO25" s="129">
        <v>5</v>
      </c>
      <c r="AP25" s="129" t="s">
        <v>1620</v>
      </c>
      <c r="AQ25" s="129" t="s">
        <v>2115</v>
      </c>
      <c r="AR25" s="129" t="s">
        <v>1580</v>
      </c>
      <c r="AS25" s="136">
        <v>1386</v>
      </c>
      <c r="AT25" s="30">
        <f t="shared" si="8"/>
        <v>3.4023123941380073E-2</v>
      </c>
      <c r="AU25" s="30">
        <f t="shared" si="16"/>
        <v>0.56390995900532692</v>
      </c>
      <c r="AW25" s="129">
        <v>5</v>
      </c>
      <c r="AX25" s="129" t="s">
        <v>1627</v>
      </c>
      <c r="AY25" s="129" t="s">
        <v>1627</v>
      </c>
      <c r="AZ25" s="129" t="s">
        <v>2118</v>
      </c>
      <c r="BA25" s="136">
        <v>4060</v>
      </c>
      <c r="BB25" s="30">
        <f t="shared" si="9"/>
        <v>5.2632261242691762E-2</v>
      </c>
      <c r="BC25" s="30">
        <f t="shared" si="17"/>
        <v>0.51382569128456423</v>
      </c>
      <c r="BE25" s="129">
        <v>5</v>
      </c>
      <c r="BF25" s="129" t="s">
        <v>1679</v>
      </c>
      <c r="BG25" s="129" t="s">
        <v>1679</v>
      </c>
      <c r="BH25" s="129" t="s">
        <v>1674</v>
      </c>
      <c r="BI25" s="136">
        <v>3732</v>
      </c>
      <c r="BJ25" s="30">
        <f t="shared" si="10"/>
        <v>3.8514329353244101E-2</v>
      </c>
      <c r="BK25" s="30">
        <f t="shared" si="18"/>
        <v>0.27561687943116031</v>
      </c>
      <c r="BM25" s="129">
        <v>5</v>
      </c>
      <c r="BN25" s="129" t="s">
        <v>1765</v>
      </c>
      <c r="BO25" s="129" t="s">
        <v>2127</v>
      </c>
      <c r="BP25" s="129" t="s">
        <v>2126</v>
      </c>
      <c r="BQ25" s="136">
        <v>4235</v>
      </c>
      <c r="BR25" s="30">
        <f t="shared" si="11"/>
        <v>4.9405039664022397E-2</v>
      </c>
      <c r="BS25" s="30">
        <f t="shared" si="19"/>
        <v>0.63838077461502574</v>
      </c>
      <c r="BU25" s="129">
        <v>5</v>
      </c>
      <c r="BV25" s="129" t="s">
        <v>1891</v>
      </c>
      <c r="BW25" s="129" t="s">
        <v>2131</v>
      </c>
      <c r="BX25" s="129" t="s">
        <v>2129</v>
      </c>
      <c r="BY25" s="136">
        <v>3699</v>
      </c>
      <c r="BZ25" s="30">
        <f t="shared" si="12"/>
        <v>3.5580650436221273E-2</v>
      </c>
      <c r="CA25" s="30">
        <f t="shared" si="20"/>
        <v>0.40423812775944823</v>
      </c>
    </row>
    <row r="26" spans="1:79" ht="18.75" customHeight="1">
      <c r="A26" s="129">
        <v>6</v>
      </c>
      <c r="B26" s="129" t="s">
        <v>1583</v>
      </c>
      <c r="C26" s="129" t="s">
        <v>1583</v>
      </c>
      <c r="D26" s="129" t="s">
        <v>1580</v>
      </c>
      <c r="E26" s="136">
        <v>15766</v>
      </c>
      <c r="F26" s="130">
        <f t="shared" si="1"/>
        <v>1.8497334980565244E-2</v>
      </c>
      <c r="G26" s="130">
        <f t="shared" si="2"/>
        <v>0.33154883209614949</v>
      </c>
      <c r="H26" s="11"/>
      <c r="I26" s="129">
        <v>6</v>
      </c>
      <c r="J26" s="129" t="s">
        <v>1527</v>
      </c>
      <c r="K26" s="129" t="s">
        <v>2104</v>
      </c>
      <c r="L26" s="129" t="s">
        <v>1465</v>
      </c>
      <c r="M26" s="136">
        <v>9834</v>
      </c>
      <c r="N26" s="109">
        <f t="shared" si="3"/>
        <v>3.0584254427159466E-2</v>
      </c>
      <c r="O26" s="109">
        <f t="shared" si="13"/>
        <v>0.75601639619578398</v>
      </c>
      <c r="P26" s="4"/>
      <c r="Q26" s="129">
        <v>6</v>
      </c>
      <c r="R26" s="129" t="s">
        <v>2073</v>
      </c>
      <c r="S26" s="129" t="s">
        <v>2107</v>
      </c>
      <c r="T26" s="129" t="s">
        <v>2106</v>
      </c>
      <c r="U26" s="136">
        <v>2819</v>
      </c>
      <c r="V26" s="109">
        <f t="shared" si="4"/>
        <v>3.7476236689222425E-2</v>
      </c>
      <c r="W26" s="109">
        <f t="shared" si="5"/>
        <v>0.43336302362372214</v>
      </c>
      <c r="Y26" s="129">
        <v>6</v>
      </c>
      <c r="Z26" s="129" t="s">
        <v>2086</v>
      </c>
      <c r="AA26" s="129" t="s">
        <v>2109</v>
      </c>
      <c r="AB26" s="129" t="s">
        <v>1532</v>
      </c>
      <c r="AC26" s="136">
        <v>1296</v>
      </c>
      <c r="AD26" s="30">
        <f t="shared" si="6"/>
        <v>3.6088215638226777E-2</v>
      </c>
      <c r="AE26" s="30">
        <f t="shared" si="14"/>
        <v>0.39705390955669417</v>
      </c>
      <c r="AG26" s="129">
        <v>6</v>
      </c>
      <c r="AH26" s="129" t="s">
        <v>1579</v>
      </c>
      <c r="AI26" s="129" t="s">
        <v>1571</v>
      </c>
      <c r="AJ26" s="129" t="s">
        <v>1570</v>
      </c>
      <c r="AK26" s="136">
        <v>695</v>
      </c>
      <c r="AL26" s="30">
        <f t="shared" si="7"/>
        <v>4.5687615040757294E-2</v>
      </c>
      <c r="AM26" s="30">
        <f t="shared" si="15"/>
        <v>0.67394162503286881</v>
      </c>
      <c r="AO26" s="129">
        <v>6</v>
      </c>
      <c r="AP26" s="129" t="s">
        <v>1892</v>
      </c>
      <c r="AQ26" s="129" t="s">
        <v>2114</v>
      </c>
      <c r="AR26" s="129" t="s">
        <v>1580</v>
      </c>
      <c r="AS26" s="136">
        <v>1318</v>
      </c>
      <c r="AT26" s="30">
        <f t="shared" si="8"/>
        <v>3.235387976532391E-2</v>
      </c>
      <c r="AU26" s="30">
        <f t="shared" si="16"/>
        <v>0.59626383877065081</v>
      </c>
      <c r="AW26" s="129">
        <v>6</v>
      </c>
      <c r="AX26" s="129" t="s">
        <v>1629</v>
      </c>
      <c r="AY26" s="129" t="s">
        <v>1629</v>
      </c>
      <c r="AZ26" s="129" t="s">
        <v>2118</v>
      </c>
      <c r="BA26" s="136">
        <v>3520</v>
      </c>
      <c r="BB26" s="30">
        <f t="shared" si="9"/>
        <v>4.5631911225190891E-2</v>
      </c>
      <c r="BC26" s="30">
        <f t="shared" si="17"/>
        <v>0.55945760250975507</v>
      </c>
      <c r="BE26" s="129">
        <v>6</v>
      </c>
      <c r="BF26" s="129" t="s">
        <v>1692</v>
      </c>
      <c r="BG26" s="129" t="s">
        <v>1692</v>
      </c>
      <c r="BH26" s="129" t="s">
        <v>1674</v>
      </c>
      <c r="BI26" s="136">
        <v>3356</v>
      </c>
      <c r="BJ26" s="30">
        <f t="shared" si="10"/>
        <v>3.4634000350880816E-2</v>
      </c>
      <c r="BK26" s="30">
        <f t="shared" si="18"/>
        <v>0.31025087978204113</v>
      </c>
      <c r="BM26" s="129">
        <v>6</v>
      </c>
      <c r="BN26" s="129" t="s">
        <v>1768</v>
      </c>
      <c r="BO26" s="129" t="s">
        <v>1768</v>
      </c>
      <c r="BP26" s="129" t="s">
        <v>2126</v>
      </c>
      <c r="BQ26" s="136">
        <v>3290</v>
      </c>
      <c r="BR26" s="30">
        <f t="shared" si="11"/>
        <v>3.8380774615025662E-2</v>
      </c>
      <c r="BS26" s="30">
        <f t="shared" si="19"/>
        <v>0.67676154923005138</v>
      </c>
      <c r="BU26" s="129">
        <v>6</v>
      </c>
      <c r="BV26" s="129" t="s">
        <v>2084</v>
      </c>
      <c r="BW26" s="129" t="s">
        <v>2134</v>
      </c>
      <c r="BX26" s="129" t="s">
        <v>2129</v>
      </c>
      <c r="BY26" s="136">
        <v>3521</v>
      </c>
      <c r="BZ26" s="30">
        <f t="shared" si="12"/>
        <v>3.3868469906984347E-2</v>
      </c>
      <c r="CA26" s="30">
        <f t="shared" si="20"/>
        <v>0.43810659766643256</v>
      </c>
    </row>
    <row r="27" spans="1:79" ht="18.75" customHeight="1">
      <c r="A27" s="129">
        <v>7</v>
      </c>
      <c r="B27" s="129" t="s">
        <v>2147</v>
      </c>
      <c r="C27" s="129" t="s">
        <v>2104</v>
      </c>
      <c r="D27" s="129" t="s">
        <v>1465</v>
      </c>
      <c r="E27" s="136">
        <v>13819</v>
      </c>
      <c r="F27" s="130">
        <f t="shared" si="1"/>
        <v>1.6213032607917743E-2</v>
      </c>
      <c r="G27" s="130">
        <f t="shared" si="2"/>
        <v>0.34776186470406723</v>
      </c>
      <c r="H27" s="11"/>
      <c r="I27" s="129">
        <v>7</v>
      </c>
      <c r="J27" s="129" t="s">
        <v>1981</v>
      </c>
      <c r="K27" s="129" t="s">
        <v>2103</v>
      </c>
      <c r="L27" s="129" t="s">
        <v>1465</v>
      </c>
      <c r="M27" s="136">
        <v>7393</v>
      </c>
      <c r="N27" s="109">
        <f t="shared" si="3"/>
        <v>2.2992616735813497E-2</v>
      </c>
      <c r="O27" s="109">
        <f t="shared" si="13"/>
        <v>0.77900901293159752</v>
      </c>
      <c r="P27" s="4"/>
      <c r="Q27" s="129">
        <v>7</v>
      </c>
      <c r="R27" s="129" t="s">
        <v>2151</v>
      </c>
      <c r="S27" s="129" t="s">
        <v>2105</v>
      </c>
      <c r="T27" s="129" t="s">
        <v>2106</v>
      </c>
      <c r="U27" s="136">
        <v>2610</v>
      </c>
      <c r="V27" s="109">
        <f t="shared" si="4"/>
        <v>3.4697757275228995E-2</v>
      </c>
      <c r="W27" s="109">
        <f t="shared" si="5"/>
        <v>0.46806078089895115</v>
      </c>
      <c r="Y27" s="129">
        <v>7</v>
      </c>
      <c r="Z27" s="129" t="s">
        <v>1536</v>
      </c>
      <c r="AA27" s="129" t="s">
        <v>1531</v>
      </c>
      <c r="AB27" s="129" t="s">
        <v>1532</v>
      </c>
      <c r="AC27" s="136">
        <v>878</v>
      </c>
      <c r="AD27" s="30">
        <f t="shared" si="6"/>
        <v>2.4448652261082646E-2</v>
      </c>
      <c r="AE27" s="30">
        <f t="shared" si="14"/>
        <v>0.42150256181777684</v>
      </c>
      <c r="AG27" s="129">
        <v>7</v>
      </c>
      <c r="AH27" s="129" t="s">
        <v>1910</v>
      </c>
      <c r="AI27" s="129" t="s">
        <v>1571</v>
      </c>
      <c r="AJ27" s="129" t="s">
        <v>1570</v>
      </c>
      <c r="AK27" s="136">
        <v>549</v>
      </c>
      <c r="AL27" s="30">
        <f t="shared" si="7"/>
        <v>3.6089929003418356E-2</v>
      </c>
      <c r="AM27" s="30">
        <f t="shared" si="15"/>
        <v>0.71003155403628715</v>
      </c>
      <c r="AO27" s="129">
        <v>7</v>
      </c>
      <c r="AP27" s="129" t="s">
        <v>1617</v>
      </c>
      <c r="AQ27" s="129" t="s">
        <v>2116</v>
      </c>
      <c r="AR27" s="129" t="s">
        <v>1580</v>
      </c>
      <c r="AS27" s="136">
        <v>1095</v>
      </c>
      <c r="AT27" s="30">
        <f t="shared" si="8"/>
        <v>2.6879740776198542E-2</v>
      </c>
      <c r="AU27" s="30">
        <f t="shared" si="16"/>
        <v>0.6231435795468494</v>
      </c>
      <c r="AW27" s="129">
        <v>7</v>
      </c>
      <c r="AX27" s="129" t="s">
        <v>1924</v>
      </c>
      <c r="AY27" s="129" t="s">
        <v>2119</v>
      </c>
      <c r="AZ27" s="129" t="s">
        <v>2118</v>
      </c>
      <c r="BA27" s="136">
        <v>3314</v>
      </c>
      <c r="BB27" s="30">
        <f t="shared" si="9"/>
        <v>4.2961407329625743E-2</v>
      </c>
      <c r="BC27" s="30">
        <f t="shared" si="17"/>
        <v>0.60241900983938079</v>
      </c>
      <c r="BE27" s="129">
        <v>7</v>
      </c>
      <c r="BF27" s="129" t="s">
        <v>2083</v>
      </c>
      <c r="BG27" s="129" t="s">
        <v>2122</v>
      </c>
      <c r="BH27" s="129" t="s">
        <v>1674</v>
      </c>
      <c r="BI27" s="136">
        <v>2944</v>
      </c>
      <c r="BJ27" s="30">
        <f t="shared" si="10"/>
        <v>3.038215048658913E-2</v>
      </c>
      <c r="BK27" s="30">
        <f t="shared" si="18"/>
        <v>0.34063303026863029</v>
      </c>
      <c r="BM27" s="129">
        <v>7</v>
      </c>
      <c r="BN27" s="129" t="s">
        <v>1787</v>
      </c>
      <c r="BO27" s="129" t="s">
        <v>2128</v>
      </c>
      <c r="BP27" s="129" t="s">
        <v>2126</v>
      </c>
      <c r="BQ27" s="136">
        <v>2542</v>
      </c>
      <c r="BR27" s="30">
        <f t="shared" si="11"/>
        <v>2.9654689687354175E-2</v>
      </c>
      <c r="BS27" s="30">
        <f t="shared" si="19"/>
        <v>0.70641623891740557</v>
      </c>
      <c r="BU27" s="129">
        <v>7</v>
      </c>
      <c r="BV27" s="129" t="s">
        <v>1802</v>
      </c>
      <c r="BW27" s="129" t="s">
        <v>1802</v>
      </c>
      <c r="BX27" s="129" t="s">
        <v>2129</v>
      </c>
      <c r="BY27" s="136">
        <v>3429</v>
      </c>
      <c r="BZ27" s="30">
        <f t="shared" si="12"/>
        <v>3.2983522667154028E-2</v>
      </c>
      <c r="CA27" s="30">
        <f t="shared" si="20"/>
        <v>0.4710901203335866</v>
      </c>
    </row>
    <row r="28" spans="1:79" ht="18.75" customHeight="1">
      <c r="A28" s="129">
        <v>8</v>
      </c>
      <c r="B28" s="129" t="s">
        <v>2030</v>
      </c>
      <c r="C28" s="129" t="s">
        <v>2105</v>
      </c>
      <c r="D28" s="129" t="s">
        <v>2106</v>
      </c>
      <c r="E28" s="136">
        <v>13811</v>
      </c>
      <c r="F28" s="130">
        <f t="shared" si="1"/>
        <v>1.620364667110152E-2</v>
      </c>
      <c r="G28" s="130">
        <f t="shared" si="2"/>
        <v>0.36396551137516875</v>
      </c>
      <c r="H28" s="11"/>
      <c r="I28" s="129">
        <v>8</v>
      </c>
      <c r="J28" s="129" t="s">
        <v>1912</v>
      </c>
      <c r="K28" s="129" t="s">
        <v>2104</v>
      </c>
      <c r="L28" s="129" t="s">
        <v>1465</v>
      </c>
      <c r="M28" s="136">
        <v>5753</v>
      </c>
      <c r="N28" s="109">
        <f t="shared" si="3"/>
        <v>1.7892130945642504E-2</v>
      </c>
      <c r="O28" s="109">
        <f t="shared" si="13"/>
        <v>0.79690114387723998</v>
      </c>
      <c r="P28" s="4"/>
      <c r="Q28" s="129">
        <v>8</v>
      </c>
      <c r="R28" s="129" t="s">
        <v>2152</v>
      </c>
      <c r="S28" s="129" t="s">
        <v>2108</v>
      </c>
      <c r="T28" s="129" t="s">
        <v>2106</v>
      </c>
      <c r="U28" s="136">
        <v>2587</v>
      </c>
      <c r="V28" s="109">
        <f t="shared" si="4"/>
        <v>3.4391991598090955E-2</v>
      </c>
      <c r="W28" s="109">
        <f t="shared" si="5"/>
        <v>0.50245277249704212</v>
      </c>
      <c r="Y28" s="129">
        <v>8</v>
      </c>
      <c r="Z28" s="129" t="s">
        <v>2166</v>
      </c>
      <c r="AA28" s="129" t="s">
        <v>1561</v>
      </c>
      <c r="AB28" s="129" t="s">
        <v>1532</v>
      </c>
      <c r="AC28" s="136">
        <v>834</v>
      </c>
      <c r="AD28" s="30">
        <f t="shared" si="6"/>
        <v>2.3223435063488528E-2</v>
      </c>
      <c r="AE28" s="30">
        <f t="shared" si="14"/>
        <v>0.44472599688126535</v>
      </c>
      <c r="AG28" s="129">
        <v>8</v>
      </c>
      <c r="AH28" s="129" t="s">
        <v>1569</v>
      </c>
      <c r="AI28" s="129" t="s">
        <v>2113</v>
      </c>
      <c r="AJ28" s="129" t="s">
        <v>1570</v>
      </c>
      <c r="AK28" s="136">
        <v>446</v>
      </c>
      <c r="AL28" s="30">
        <f t="shared" si="7"/>
        <v>2.9318958716802523E-2</v>
      </c>
      <c r="AM28" s="30">
        <f t="shared" si="15"/>
        <v>0.73935051275308972</v>
      </c>
      <c r="AO28" s="129">
        <v>8</v>
      </c>
      <c r="AP28" s="129" t="s">
        <v>1932</v>
      </c>
      <c r="AQ28" s="129" t="s">
        <v>2114</v>
      </c>
      <c r="AR28" s="129" t="s">
        <v>1580</v>
      </c>
      <c r="AS28" s="136">
        <v>1028</v>
      </c>
      <c r="AT28" s="30">
        <f t="shared" si="8"/>
        <v>2.5235044308613792E-2</v>
      </c>
      <c r="AU28" s="30">
        <f t="shared" si="16"/>
        <v>0.64837862385546319</v>
      </c>
      <c r="AW28" s="129">
        <v>8</v>
      </c>
      <c r="AX28" s="129" t="s">
        <v>2155</v>
      </c>
      <c r="AY28" s="129" t="s">
        <v>2120</v>
      </c>
      <c r="AZ28" s="129" t="s">
        <v>2118</v>
      </c>
      <c r="BA28" s="136">
        <v>1541</v>
      </c>
      <c r="BB28" s="30">
        <f t="shared" si="9"/>
        <v>1.9976924772164534E-2</v>
      </c>
      <c r="BC28" s="30">
        <f t="shared" si="17"/>
        <v>0.6223959346115453</v>
      </c>
      <c r="BE28" s="129">
        <v>8</v>
      </c>
      <c r="BF28" s="129" t="s">
        <v>2100</v>
      </c>
      <c r="BG28" s="129" t="s">
        <v>1688</v>
      </c>
      <c r="BH28" s="129" t="s">
        <v>1674</v>
      </c>
      <c r="BI28" s="136">
        <v>2401</v>
      </c>
      <c r="BJ28" s="30">
        <f t="shared" si="10"/>
        <v>2.4778377485835768E-2</v>
      </c>
      <c r="BK28" s="30">
        <f t="shared" si="18"/>
        <v>0.36541140775446607</v>
      </c>
      <c r="BM28" s="129">
        <v>8</v>
      </c>
      <c r="BN28" s="129" t="s">
        <v>1998</v>
      </c>
      <c r="BO28" s="129" t="s">
        <v>2128</v>
      </c>
      <c r="BP28" s="129" t="s">
        <v>2126</v>
      </c>
      <c r="BQ28" s="136">
        <v>2002</v>
      </c>
      <c r="BR28" s="30">
        <f t="shared" si="11"/>
        <v>2.3355109659356044E-2</v>
      </c>
      <c r="BS28" s="30">
        <f t="shared" si="19"/>
        <v>0.72977134857676162</v>
      </c>
      <c r="BU28" s="129">
        <v>8</v>
      </c>
      <c r="BV28" s="129" t="s">
        <v>2081</v>
      </c>
      <c r="BW28" s="129" t="s">
        <v>2133</v>
      </c>
      <c r="BX28" s="129" t="s">
        <v>2129</v>
      </c>
      <c r="BY28" s="136">
        <v>3414</v>
      </c>
      <c r="BZ28" s="30">
        <f t="shared" si="12"/>
        <v>3.2839237791094739E-2</v>
      </c>
      <c r="CA28" s="30">
        <f t="shared" si="20"/>
        <v>0.50392935812468131</v>
      </c>
    </row>
    <row r="29" spans="1:79" ht="18.75" customHeight="1">
      <c r="A29" s="129">
        <v>9</v>
      </c>
      <c r="B29" s="129" t="s">
        <v>1623</v>
      </c>
      <c r="C29" s="129" t="s">
        <v>2120</v>
      </c>
      <c r="D29" s="129" t="s">
        <v>2118</v>
      </c>
      <c r="E29" s="136">
        <v>13170</v>
      </c>
      <c r="F29" s="130">
        <f t="shared" si="1"/>
        <v>1.5451598483701907E-2</v>
      </c>
      <c r="G29" s="130">
        <f t="shared" si="2"/>
        <v>0.37941710985887067</v>
      </c>
      <c r="H29" s="11"/>
      <c r="I29" s="129">
        <v>9</v>
      </c>
      <c r="J29" s="129" t="s">
        <v>1530</v>
      </c>
      <c r="K29" s="129" t="s">
        <v>2104</v>
      </c>
      <c r="L29" s="129" t="s">
        <v>1465</v>
      </c>
      <c r="M29" s="136">
        <v>5532</v>
      </c>
      <c r="N29" s="109">
        <f t="shared" si="3"/>
        <v>1.7204809384893854E-2</v>
      </c>
      <c r="O29" s="109">
        <f t="shared" si="13"/>
        <v>0.81410595326213386</v>
      </c>
      <c r="P29" s="4"/>
      <c r="Q29" s="129">
        <v>9</v>
      </c>
      <c r="R29" s="129" t="s">
        <v>2153</v>
      </c>
      <c r="S29" s="129" t="s">
        <v>2105</v>
      </c>
      <c r="T29" s="129" t="s">
        <v>2106</v>
      </c>
      <c r="U29" s="136">
        <v>1866</v>
      </c>
      <c r="V29" s="109">
        <f t="shared" si="4"/>
        <v>2.4806902327807395E-2</v>
      </c>
      <c r="W29" s="109">
        <f t="shared" si="5"/>
        <v>0.52725967482484948</v>
      </c>
      <c r="Y29" s="129">
        <v>9</v>
      </c>
      <c r="Z29" s="129" t="s">
        <v>1542</v>
      </c>
      <c r="AA29" s="129" t="s">
        <v>2109</v>
      </c>
      <c r="AB29" s="129" t="s">
        <v>1532</v>
      </c>
      <c r="AC29" s="136">
        <v>812</v>
      </c>
      <c r="AD29" s="30">
        <f t="shared" si="6"/>
        <v>2.2610826464691466E-2</v>
      </c>
      <c r="AE29" s="30">
        <f t="shared" si="14"/>
        <v>0.46733682334595683</v>
      </c>
      <c r="AG29" s="129">
        <v>9</v>
      </c>
      <c r="AH29" s="129" t="s">
        <v>2076</v>
      </c>
      <c r="AI29" s="129" t="s">
        <v>2113</v>
      </c>
      <c r="AJ29" s="129" t="s">
        <v>1570</v>
      </c>
      <c r="AK29" s="136">
        <v>396</v>
      </c>
      <c r="AL29" s="30">
        <f t="shared" si="7"/>
        <v>2.6032079936891928E-2</v>
      </c>
      <c r="AM29" s="30">
        <f t="shared" si="15"/>
        <v>0.76538259268998166</v>
      </c>
      <c r="AO29" s="129">
        <v>9</v>
      </c>
      <c r="AP29" s="129" t="s">
        <v>2072</v>
      </c>
      <c r="AQ29" s="129" t="s">
        <v>1583</v>
      </c>
      <c r="AR29" s="129" t="s">
        <v>1580</v>
      </c>
      <c r="AS29" s="136">
        <v>974</v>
      </c>
      <c r="AT29" s="30">
        <f t="shared" si="8"/>
        <v>2.3909468051157425E-2</v>
      </c>
      <c r="AU29" s="30">
        <f t="shared" si="16"/>
        <v>0.67228809190662064</v>
      </c>
      <c r="AW29" s="129">
        <v>9</v>
      </c>
      <c r="AX29" s="129" t="s">
        <v>1653</v>
      </c>
      <c r="AY29" s="129" t="s">
        <v>2117</v>
      </c>
      <c r="AZ29" s="129" t="s">
        <v>2118</v>
      </c>
      <c r="BA29" s="136">
        <v>1024</v>
      </c>
      <c r="BB29" s="30">
        <f t="shared" si="9"/>
        <v>1.3274737810964622E-2</v>
      </c>
      <c r="BC29" s="30">
        <f t="shared" si="17"/>
        <v>0.63567067242250996</v>
      </c>
      <c r="BE29" s="129">
        <v>9</v>
      </c>
      <c r="BF29" s="129" t="s">
        <v>1997</v>
      </c>
      <c r="BG29" s="129" t="s">
        <v>1688</v>
      </c>
      <c r="BH29" s="129" t="s">
        <v>1674</v>
      </c>
      <c r="BI29" s="136">
        <v>2023</v>
      </c>
      <c r="BJ29" s="30">
        <f t="shared" si="10"/>
        <v>2.087740843558757E-2</v>
      </c>
      <c r="BK29" s="30">
        <f t="shared" si="18"/>
        <v>0.38628881619005362</v>
      </c>
      <c r="BM29" s="129">
        <v>9</v>
      </c>
      <c r="BN29" s="129" t="s">
        <v>1934</v>
      </c>
      <c r="BO29" s="129" t="s">
        <v>1766</v>
      </c>
      <c r="BP29" s="129" t="s">
        <v>2126</v>
      </c>
      <c r="BQ29" s="136">
        <v>1960</v>
      </c>
      <c r="BR29" s="30">
        <f t="shared" si="11"/>
        <v>2.2865142323845077E-2</v>
      </c>
      <c r="BS29" s="30">
        <f t="shared" si="19"/>
        <v>0.75263649090060669</v>
      </c>
      <c r="BU29" s="129">
        <v>9</v>
      </c>
      <c r="BV29" s="129" t="s">
        <v>1803</v>
      </c>
      <c r="BW29" s="129" t="s">
        <v>1803</v>
      </c>
      <c r="BX29" s="129" t="s">
        <v>2129</v>
      </c>
      <c r="BY29" s="136">
        <v>3238</v>
      </c>
      <c r="BZ29" s="30">
        <f t="shared" si="12"/>
        <v>3.1146295245332384E-2</v>
      </c>
      <c r="CA29" s="30">
        <f t="shared" si="20"/>
        <v>0.53507565337001373</v>
      </c>
    </row>
    <row r="30" spans="1:79" ht="18.75" customHeight="1">
      <c r="A30" s="129">
        <v>10</v>
      </c>
      <c r="B30" s="129" t="s">
        <v>1625</v>
      </c>
      <c r="C30" s="129" t="s">
        <v>1625</v>
      </c>
      <c r="D30" s="129" t="s">
        <v>2118</v>
      </c>
      <c r="E30" s="136">
        <v>12869</v>
      </c>
      <c r="F30" s="130">
        <f t="shared" si="1"/>
        <v>1.5098452610991636E-2</v>
      </c>
      <c r="G30" s="130">
        <f t="shared" si="2"/>
        <v>0.3945155624698623</v>
      </c>
      <c r="H30" s="11"/>
      <c r="I30" s="129">
        <v>10</v>
      </c>
      <c r="J30" s="129" t="s">
        <v>1471</v>
      </c>
      <c r="K30" s="129" t="s">
        <v>2102</v>
      </c>
      <c r="L30" s="129" t="s">
        <v>1465</v>
      </c>
      <c r="M30" s="136">
        <v>4512</v>
      </c>
      <c r="N30" s="109">
        <f t="shared" si="3"/>
        <v>1.4032556027592385E-2</v>
      </c>
      <c r="O30" s="109">
        <f t="shared" si="13"/>
        <v>0.82813850928972621</v>
      </c>
      <c r="P30" s="4"/>
      <c r="Q30" s="129">
        <v>10</v>
      </c>
      <c r="R30" s="129" t="s">
        <v>1685</v>
      </c>
      <c r="S30" s="129" t="s">
        <v>1675</v>
      </c>
      <c r="T30" s="129" t="s">
        <v>2106</v>
      </c>
      <c r="U30" s="136">
        <v>1841</v>
      </c>
      <c r="V30" s="109">
        <f t="shared" si="4"/>
        <v>2.4474548330918229E-2</v>
      </c>
      <c r="W30" s="109">
        <f t="shared" si="5"/>
        <v>0.5517342231557677</v>
      </c>
      <c r="Y30" s="129">
        <v>10</v>
      </c>
      <c r="Z30" s="129" t="s">
        <v>1554</v>
      </c>
      <c r="AA30" s="129" t="s">
        <v>2111</v>
      </c>
      <c r="AB30" s="129" t="s">
        <v>1532</v>
      </c>
      <c r="AC30" s="136">
        <v>797</v>
      </c>
      <c r="AD30" s="30">
        <f t="shared" si="6"/>
        <v>2.2193138783693472E-2</v>
      </c>
      <c r="AE30" s="30">
        <f t="shared" si="14"/>
        <v>0.48952996212965028</v>
      </c>
      <c r="AG30" s="129">
        <v>10</v>
      </c>
      <c r="AH30" s="129" t="s">
        <v>2204</v>
      </c>
      <c r="AI30" s="129" t="s">
        <v>1571</v>
      </c>
      <c r="AJ30" s="129" t="s">
        <v>1570</v>
      </c>
      <c r="AK30" s="136">
        <v>324</v>
      </c>
      <c r="AL30" s="30">
        <f t="shared" si="7"/>
        <v>2.1298974493820667E-2</v>
      </c>
      <c r="AM30" s="30">
        <f t="shared" si="15"/>
        <v>0.78668156718380233</v>
      </c>
      <c r="AO30" s="129">
        <v>10</v>
      </c>
      <c r="AP30" s="129" t="s">
        <v>2164</v>
      </c>
      <c r="AQ30" s="129" t="s">
        <v>1586</v>
      </c>
      <c r="AR30" s="129" t="s">
        <v>1580</v>
      </c>
      <c r="AS30" s="136">
        <v>915</v>
      </c>
      <c r="AT30" s="30">
        <f t="shared" si="8"/>
        <v>2.2461153251343988E-2</v>
      </c>
      <c r="AU30" s="30">
        <f t="shared" si="16"/>
        <v>0.69474924515796466</v>
      </c>
      <c r="AW30" s="129">
        <v>10</v>
      </c>
      <c r="AX30" s="129" t="s">
        <v>1913</v>
      </c>
      <c r="AY30" s="129" t="s">
        <v>2119</v>
      </c>
      <c r="AZ30" s="129" t="s">
        <v>2118</v>
      </c>
      <c r="BA30" s="136">
        <v>1012</v>
      </c>
      <c r="BB30" s="30">
        <f t="shared" si="9"/>
        <v>1.311917447724238E-2</v>
      </c>
      <c r="BC30" s="30">
        <f t="shared" si="17"/>
        <v>0.64878984689975239</v>
      </c>
      <c r="BE30" s="129">
        <v>10</v>
      </c>
      <c r="BF30" s="129" t="s">
        <v>1701</v>
      </c>
      <c r="BG30" s="129" t="s">
        <v>1692</v>
      </c>
      <c r="BH30" s="129" t="s">
        <v>1674</v>
      </c>
      <c r="BI30" s="136">
        <v>1961</v>
      </c>
      <c r="BJ30" s="30">
        <f t="shared" si="10"/>
        <v>2.0237566951155327E-2</v>
      </c>
      <c r="BK30" s="30">
        <f t="shared" si="18"/>
        <v>0.40652638314120892</v>
      </c>
      <c r="BM30" s="129">
        <v>10</v>
      </c>
      <c r="BN30" s="129" t="s">
        <v>1770</v>
      </c>
      <c r="BO30" s="129" t="s">
        <v>1770</v>
      </c>
      <c r="BP30" s="129" t="s">
        <v>2126</v>
      </c>
      <c r="BQ30" s="136">
        <v>1879</v>
      </c>
      <c r="BR30" s="30">
        <f t="shared" si="11"/>
        <v>2.1920205319645357E-2</v>
      </c>
      <c r="BS30" s="30">
        <f t="shared" si="19"/>
        <v>0.77455669622025203</v>
      </c>
      <c r="BU30" s="129">
        <v>10</v>
      </c>
      <c r="BV30" s="129" t="s">
        <v>1840</v>
      </c>
      <c r="BW30" s="129" t="s">
        <v>1803</v>
      </c>
      <c r="BX30" s="129" t="s">
        <v>2129</v>
      </c>
      <c r="BY30" s="136">
        <v>2214</v>
      </c>
      <c r="BZ30" s="30">
        <f t="shared" si="12"/>
        <v>2.1296447706351421E-2</v>
      </c>
      <c r="CA30" s="30">
        <f t="shared" si="20"/>
        <v>0.55637210107636514</v>
      </c>
    </row>
    <row r="31" spans="1:79" ht="18.75" customHeight="1">
      <c r="A31" s="129">
        <v>11</v>
      </c>
      <c r="B31" s="129" t="s">
        <v>1467</v>
      </c>
      <c r="C31" s="129" t="s">
        <v>1467</v>
      </c>
      <c r="D31" s="129" t="s">
        <v>1465</v>
      </c>
      <c r="E31" s="136">
        <v>10817</v>
      </c>
      <c r="F31" s="130">
        <f t="shared" si="1"/>
        <v>1.2690959817631247E-2</v>
      </c>
      <c r="G31" s="130">
        <f t="shared" si="2"/>
        <v>0.40720652228749354</v>
      </c>
      <c r="H31" s="11"/>
      <c r="I31" s="129">
        <v>11</v>
      </c>
      <c r="J31" s="129" t="s">
        <v>1511</v>
      </c>
      <c r="K31" s="129" t="s">
        <v>2104</v>
      </c>
      <c r="L31" s="129" t="s">
        <v>1465</v>
      </c>
      <c r="M31" s="136">
        <v>4075</v>
      </c>
      <c r="N31" s="109">
        <f t="shared" si="3"/>
        <v>1.267346316765048E-2</v>
      </c>
      <c r="O31" s="109">
        <f t="shared" si="13"/>
        <v>0.84081197245737671</v>
      </c>
      <c r="P31" s="4"/>
      <c r="Q31" s="129">
        <v>11</v>
      </c>
      <c r="R31" s="129" t="s">
        <v>1474</v>
      </c>
      <c r="S31" s="129" t="s">
        <v>2105</v>
      </c>
      <c r="T31" s="129" t="s">
        <v>2106</v>
      </c>
      <c r="U31" s="136">
        <v>1613</v>
      </c>
      <c r="V31" s="109">
        <f t="shared" si="4"/>
        <v>2.1443479879289028E-2</v>
      </c>
      <c r="W31" s="109">
        <f t="shared" si="5"/>
        <v>0.57317770303505677</v>
      </c>
      <c r="Y31" s="129">
        <v>11</v>
      </c>
      <c r="Z31" s="129" t="s">
        <v>1562</v>
      </c>
      <c r="AA31" s="129" t="s">
        <v>1561</v>
      </c>
      <c r="AB31" s="129" t="s">
        <v>1532</v>
      </c>
      <c r="AC31" s="136">
        <v>777</v>
      </c>
      <c r="AD31" s="30">
        <f t="shared" si="6"/>
        <v>2.1636221875696145E-2</v>
      </c>
      <c r="AE31" s="30">
        <f t="shared" si="14"/>
        <v>0.51116618400534641</v>
      </c>
      <c r="AG31" s="129">
        <v>11</v>
      </c>
      <c r="AH31" s="129" t="s">
        <v>1621</v>
      </c>
      <c r="AI31" s="129" t="s">
        <v>2113</v>
      </c>
      <c r="AJ31" s="129" t="s">
        <v>1570</v>
      </c>
      <c r="AK31" s="136">
        <v>308</v>
      </c>
      <c r="AL31" s="30">
        <f t="shared" si="7"/>
        <v>2.0247173284249277E-2</v>
      </c>
      <c r="AM31" s="30">
        <f t="shared" si="15"/>
        <v>0.80692874046805163</v>
      </c>
      <c r="AO31" s="129">
        <v>11</v>
      </c>
      <c r="AP31" s="129" t="s">
        <v>2167</v>
      </c>
      <c r="AQ31" s="129" t="s">
        <v>1583</v>
      </c>
      <c r="AR31" s="129" t="s">
        <v>1580</v>
      </c>
      <c r="AS31" s="136">
        <v>809</v>
      </c>
      <c r="AT31" s="30">
        <f t="shared" si="8"/>
        <v>1.9859096153374084E-2</v>
      </c>
      <c r="AU31" s="30">
        <f t="shared" si="16"/>
        <v>0.71460834131133877</v>
      </c>
      <c r="AW31" s="129">
        <v>11</v>
      </c>
      <c r="AX31" s="129" t="s">
        <v>2163</v>
      </c>
      <c r="AY31" s="129" t="s">
        <v>2119</v>
      </c>
      <c r="AZ31" s="129" t="s">
        <v>2118</v>
      </c>
      <c r="BA31" s="136">
        <v>944</v>
      </c>
      <c r="BB31" s="30">
        <f t="shared" si="9"/>
        <v>1.2237648919483011E-2</v>
      </c>
      <c r="BC31" s="30">
        <f t="shared" si="17"/>
        <v>0.66102749581923537</v>
      </c>
      <c r="BE31" s="129">
        <v>11</v>
      </c>
      <c r="BF31" s="129" t="s">
        <v>2087</v>
      </c>
      <c r="BG31" s="129" t="s">
        <v>1688</v>
      </c>
      <c r="BH31" s="129" t="s">
        <v>1674</v>
      </c>
      <c r="BI31" s="136">
        <v>1688</v>
      </c>
      <c r="BJ31" s="30">
        <f t="shared" si="10"/>
        <v>1.7420200414864962E-2</v>
      </c>
      <c r="BK31" s="30">
        <f t="shared" si="18"/>
        <v>0.4239465835560739</v>
      </c>
      <c r="BM31" s="129">
        <v>11</v>
      </c>
      <c r="BN31" s="129" t="s">
        <v>2156</v>
      </c>
      <c r="BO31" s="129" t="s">
        <v>1766</v>
      </c>
      <c r="BP31" s="129" t="s">
        <v>2126</v>
      </c>
      <c r="BQ31" s="136">
        <v>1252</v>
      </c>
      <c r="BR31" s="30">
        <f t="shared" si="11"/>
        <v>1.460569295380308E-2</v>
      </c>
      <c r="BS31" s="30">
        <f t="shared" si="19"/>
        <v>0.78916238917405512</v>
      </c>
      <c r="BU31" s="129">
        <v>11</v>
      </c>
      <c r="BV31" s="129" t="s">
        <v>1999</v>
      </c>
      <c r="BW31" s="129" t="s">
        <v>1803</v>
      </c>
      <c r="BX31" s="129" t="s">
        <v>2129</v>
      </c>
      <c r="BY31" s="136">
        <v>1770</v>
      </c>
      <c r="BZ31" s="30">
        <f t="shared" si="12"/>
        <v>1.7025615374996392E-2</v>
      </c>
      <c r="CA31" s="30">
        <f t="shared" si="20"/>
        <v>0.57339771645136151</v>
      </c>
    </row>
    <row r="32" spans="1:79" ht="18.75" customHeight="1">
      <c r="A32" s="129">
        <v>12</v>
      </c>
      <c r="B32" s="129" t="s">
        <v>1527</v>
      </c>
      <c r="C32" s="129" t="s">
        <v>2104</v>
      </c>
      <c r="D32" s="129" t="s">
        <v>1465</v>
      </c>
      <c r="E32" s="136">
        <v>9834</v>
      </c>
      <c r="F32" s="130">
        <f t="shared" si="1"/>
        <v>1.1537662831338235E-2</v>
      </c>
      <c r="G32" s="130">
        <f t="shared" si="2"/>
        <v>0.41874418511883177</v>
      </c>
      <c r="H32" s="11"/>
      <c r="I32" s="129">
        <v>12</v>
      </c>
      <c r="J32" s="129" t="s">
        <v>1514</v>
      </c>
      <c r="K32" s="129" t="s">
        <v>2102</v>
      </c>
      <c r="L32" s="129" t="s">
        <v>1465</v>
      </c>
      <c r="M32" s="136">
        <v>3591</v>
      </c>
      <c r="N32" s="109">
        <f t="shared" si="3"/>
        <v>1.1168197849087822E-2</v>
      </c>
      <c r="O32" s="109">
        <f t="shared" si="13"/>
        <v>0.85198017030646456</v>
      </c>
      <c r="P32" s="4"/>
      <c r="Q32" s="129">
        <v>12</v>
      </c>
      <c r="R32" s="129" t="s">
        <v>1980</v>
      </c>
      <c r="S32" s="129" t="s">
        <v>2108</v>
      </c>
      <c r="T32" s="129" t="s">
        <v>2106</v>
      </c>
      <c r="U32" s="136">
        <v>1611</v>
      </c>
      <c r="V32" s="109">
        <f t="shared" si="4"/>
        <v>2.1416891559537896E-2</v>
      </c>
      <c r="W32" s="109">
        <f t="shared" si="5"/>
        <v>0.59459459459459463</v>
      </c>
      <c r="Y32" s="129">
        <v>12</v>
      </c>
      <c r="Z32" s="129" t="s">
        <v>1547</v>
      </c>
      <c r="AA32" s="129" t="s">
        <v>2109</v>
      </c>
      <c r="AB32" s="129" t="s">
        <v>1532</v>
      </c>
      <c r="AC32" s="136">
        <v>756</v>
      </c>
      <c r="AD32" s="30">
        <f t="shared" si="6"/>
        <v>2.1051459122298954E-2</v>
      </c>
      <c r="AE32" s="30">
        <f t="shared" si="14"/>
        <v>0.53221764312764541</v>
      </c>
      <c r="AG32" s="129">
        <v>12</v>
      </c>
      <c r="AH32" s="129" t="s">
        <v>2206</v>
      </c>
      <c r="AI32" s="129" t="s">
        <v>2112</v>
      </c>
      <c r="AJ32" s="129" t="s">
        <v>1570</v>
      </c>
      <c r="AK32" s="136">
        <v>303</v>
      </c>
      <c r="AL32" s="30">
        <f t="shared" si="7"/>
        <v>1.9918485406258218E-2</v>
      </c>
      <c r="AM32" s="30">
        <f t="shared" si="15"/>
        <v>0.82684722587430981</v>
      </c>
      <c r="AO32" s="129">
        <v>12</v>
      </c>
      <c r="AP32" s="129" t="s">
        <v>2170</v>
      </c>
      <c r="AQ32" s="129" t="s">
        <v>2115</v>
      </c>
      <c r="AR32" s="129" t="s">
        <v>1580</v>
      </c>
      <c r="AS32" s="136">
        <v>628</v>
      </c>
      <c r="AT32" s="30">
        <f t="shared" si="8"/>
        <v>1.5415960920048113E-2</v>
      </c>
      <c r="AU32" s="30">
        <f t="shared" si="16"/>
        <v>0.73002430223138692</v>
      </c>
      <c r="AW32" s="129">
        <v>12</v>
      </c>
      <c r="AX32" s="129" t="s">
        <v>1916</v>
      </c>
      <c r="AY32" s="129" t="s">
        <v>2110</v>
      </c>
      <c r="AZ32" s="129" t="s">
        <v>2118</v>
      </c>
      <c r="BA32" s="136">
        <v>937</v>
      </c>
      <c r="BB32" s="30">
        <f t="shared" si="9"/>
        <v>1.2146903641478371E-2</v>
      </c>
      <c r="BC32" s="30">
        <f t="shared" si="17"/>
        <v>0.67317439946071378</v>
      </c>
      <c r="BE32" s="129">
        <v>12</v>
      </c>
      <c r="BF32" s="129" t="s">
        <v>2154</v>
      </c>
      <c r="BG32" s="129" t="s">
        <v>2124</v>
      </c>
      <c r="BH32" s="129" t="s">
        <v>1674</v>
      </c>
      <c r="BI32" s="136">
        <v>1653</v>
      </c>
      <c r="BJ32" s="30">
        <f t="shared" si="10"/>
        <v>1.7058999576879019E-2</v>
      </c>
      <c r="BK32" s="30">
        <f t="shared" si="18"/>
        <v>0.44100558313295291</v>
      </c>
      <c r="BM32" s="129">
        <v>12</v>
      </c>
      <c r="BN32" s="129" t="s">
        <v>1784</v>
      </c>
      <c r="BO32" s="129" t="s">
        <v>1770</v>
      </c>
      <c r="BP32" s="129" t="s">
        <v>2126</v>
      </c>
      <c r="BQ32" s="136">
        <v>1125</v>
      </c>
      <c r="BR32" s="30">
        <f t="shared" si="11"/>
        <v>1.3124125058329444E-2</v>
      </c>
      <c r="BS32" s="30">
        <f t="shared" si="19"/>
        <v>0.80228651423238462</v>
      </c>
      <c r="BU32" s="129">
        <v>12</v>
      </c>
      <c r="BV32" s="129" t="s">
        <v>1871</v>
      </c>
      <c r="BW32" s="129" t="s">
        <v>1808</v>
      </c>
      <c r="BX32" s="129" t="s">
        <v>2129</v>
      </c>
      <c r="BY32" s="136">
        <v>1458</v>
      </c>
      <c r="BZ32" s="30">
        <f t="shared" si="12"/>
        <v>1.402448995296313E-2</v>
      </c>
      <c r="CA32" s="30">
        <f t="shared" si="20"/>
        <v>0.58742220640432463</v>
      </c>
    </row>
    <row r="33" spans="1:79" ht="18.75" customHeight="1">
      <c r="A33" s="129">
        <v>13</v>
      </c>
      <c r="B33" s="129" t="s">
        <v>1981</v>
      </c>
      <c r="C33" s="129" t="s">
        <v>2103</v>
      </c>
      <c r="D33" s="129" t="s">
        <v>1465</v>
      </c>
      <c r="E33" s="136">
        <v>7393</v>
      </c>
      <c r="F33" s="130">
        <f t="shared" si="1"/>
        <v>8.6737788602891577E-3</v>
      </c>
      <c r="G33" s="130">
        <f t="shared" si="2"/>
        <v>0.42741796397912091</v>
      </c>
      <c r="H33" s="11"/>
      <c r="I33" s="129">
        <v>13</v>
      </c>
      <c r="J33" s="129" t="s">
        <v>1499</v>
      </c>
      <c r="K33" s="129" t="s">
        <v>2104</v>
      </c>
      <c r="L33" s="129" t="s">
        <v>1465</v>
      </c>
      <c r="M33" s="136">
        <v>3099</v>
      </c>
      <c r="N33" s="109">
        <f t="shared" si="3"/>
        <v>9.6380521120365253E-3</v>
      </c>
      <c r="O33" s="109">
        <f t="shared" si="13"/>
        <v>0.86161822241850106</v>
      </c>
      <c r="P33" s="4"/>
      <c r="Q33" s="129">
        <v>13</v>
      </c>
      <c r="R33" s="129" t="s">
        <v>1755</v>
      </c>
      <c r="S33" s="129" t="s">
        <v>1680</v>
      </c>
      <c r="T33" s="129" t="s">
        <v>2106</v>
      </c>
      <c r="U33" s="136">
        <v>1499</v>
      </c>
      <c r="V33" s="109">
        <f t="shared" si="4"/>
        <v>1.992794565347443E-2</v>
      </c>
      <c r="W33" s="109">
        <f t="shared" si="5"/>
        <v>0.61452254024806907</v>
      </c>
      <c r="Y33" s="129">
        <v>13</v>
      </c>
      <c r="Z33" s="129" t="s">
        <v>1649</v>
      </c>
      <c r="AA33" s="129" t="s">
        <v>2101</v>
      </c>
      <c r="AB33" s="129" t="s">
        <v>1532</v>
      </c>
      <c r="AC33" s="136">
        <v>749</v>
      </c>
      <c r="AD33" s="30">
        <f t="shared" si="6"/>
        <v>2.085653820449989E-2</v>
      </c>
      <c r="AE33" s="30">
        <f t="shared" si="14"/>
        <v>0.55307418133214525</v>
      </c>
      <c r="AG33" s="129">
        <v>13</v>
      </c>
      <c r="AH33" s="129" t="s">
        <v>2209</v>
      </c>
      <c r="AI33" s="129" t="s">
        <v>1571</v>
      </c>
      <c r="AJ33" s="129" t="s">
        <v>1570</v>
      </c>
      <c r="AK33" s="136">
        <v>302</v>
      </c>
      <c r="AL33" s="30">
        <f t="shared" si="7"/>
        <v>1.9852747830660007E-2</v>
      </c>
      <c r="AM33" s="30">
        <f t="shared" si="15"/>
        <v>0.84669997370496985</v>
      </c>
      <c r="AO33" s="129">
        <v>13</v>
      </c>
      <c r="AP33" s="129" t="s">
        <v>2012</v>
      </c>
      <c r="AQ33" s="129" t="s">
        <v>2116</v>
      </c>
      <c r="AR33" s="129" t="s">
        <v>1580</v>
      </c>
      <c r="AS33" s="136">
        <v>574</v>
      </c>
      <c r="AT33" s="30">
        <f t="shared" si="8"/>
        <v>1.4090384662591746E-2</v>
      </c>
      <c r="AU33" s="30">
        <f t="shared" si="16"/>
        <v>0.74411468689397864</v>
      </c>
      <c r="AW33" s="129">
        <v>13</v>
      </c>
      <c r="AX33" s="129" t="s">
        <v>1966</v>
      </c>
      <c r="AY33" s="129" t="s">
        <v>2117</v>
      </c>
      <c r="AZ33" s="129" t="s">
        <v>2118</v>
      </c>
      <c r="BA33" s="136">
        <v>873</v>
      </c>
      <c r="BB33" s="30">
        <f t="shared" si="9"/>
        <v>1.1317232528293081E-2</v>
      </c>
      <c r="BC33" s="30">
        <f t="shared" si="17"/>
        <v>0.68449163198900687</v>
      </c>
      <c r="BE33" s="129">
        <v>13</v>
      </c>
      <c r="BF33" s="129" t="s">
        <v>1926</v>
      </c>
      <c r="BG33" s="129" t="s">
        <v>2123</v>
      </c>
      <c r="BH33" s="129" t="s">
        <v>1674</v>
      </c>
      <c r="BI33" s="136">
        <v>1637</v>
      </c>
      <c r="BJ33" s="30">
        <f t="shared" si="10"/>
        <v>1.689387919379973E-2</v>
      </c>
      <c r="BK33" s="30">
        <f t="shared" si="18"/>
        <v>0.45789946232675266</v>
      </c>
      <c r="BM33" s="129">
        <v>13</v>
      </c>
      <c r="BN33" s="129" t="s">
        <v>1799</v>
      </c>
      <c r="BO33" s="129" t="s">
        <v>2127</v>
      </c>
      <c r="BP33" s="129" t="s">
        <v>2126</v>
      </c>
      <c r="BQ33" s="136">
        <v>973</v>
      </c>
      <c r="BR33" s="30">
        <f t="shared" si="11"/>
        <v>1.1350909939337378E-2</v>
      </c>
      <c r="BS33" s="30">
        <f t="shared" si="19"/>
        <v>0.81363742417172202</v>
      </c>
      <c r="BU33" s="129">
        <v>13</v>
      </c>
      <c r="BV33" s="129" t="s">
        <v>1821</v>
      </c>
      <c r="BW33" s="129" t="s">
        <v>2132</v>
      </c>
      <c r="BX33" s="129" t="s">
        <v>2129</v>
      </c>
      <c r="BY33" s="136">
        <v>1422</v>
      </c>
      <c r="BZ33" s="30">
        <f t="shared" si="12"/>
        <v>1.3678206250420832E-2</v>
      </c>
      <c r="CA33" s="30">
        <f t="shared" si="20"/>
        <v>0.60110041265474545</v>
      </c>
    </row>
    <row r="34" spans="1:79" ht="18.75" customHeight="1">
      <c r="A34" s="129">
        <v>14</v>
      </c>
      <c r="B34" s="129" t="s">
        <v>1764</v>
      </c>
      <c r="C34" s="129" t="s">
        <v>1764</v>
      </c>
      <c r="D34" s="129" t="s">
        <v>2126</v>
      </c>
      <c r="E34" s="136">
        <v>6709</v>
      </c>
      <c r="F34" s="130">
        <f t="shared" si="1"/>
        <v>7.8712812625023609E-3</v>
      </c>
      <c r="G34" s="130">
        <f t="shared" si="2"/>
        <v>0.43528924524162327</v>
      </c>
      <c r="H34" s="11"/>
      <c r="I34" s="129">
        <v>14</v>
      </c>
      <c r="J34" s="129" t="s">
        <v>1466</v>
      </c>
      <c r="K34" s="129" t="s">
        <v>1466</v>
      </c>
      <c r="L34" s="129" t="s">
        <v>1465</v>
      </c>
      <c r="M34" s="136">
        <v>2851</v>
      </c>
      <c r="N34" s="109">
        <f t="shared" si="3"/>
        <v>8.8667591388887166E-3</v>
      </c>
      <c r="O34" s="109">
        <f t="shared" si="13"/>
        <v>0.87048498155738974</v>
      </c>
      <c r="P34" s="4"/>
      <c r="Q34" s="129">
        <v>14</v>
      </c>
      <c r="R34" s="129" t="s">
        <v>1899</v>
      </c>
      <c r="S34" s="129" t="s">
        <v>2107</v>
      </c>
      <c r="T34" s="129" t="s">
        <v>2106</v>
      </c>
      <c r="U34" s="136">
        <v>1270</v>
      </c>
      <c r="V34" s="109">
        <f t="shared" si="4"/>
        <v>1.6883583041969661E-2</v>
      </c>
      <c r="W34" s="109">
        <f t="shared" si="5"/>
        <v>0.63140612329003876</v>
      </c>
      <c r="Y34" s="129">
        <v>14</v>
      </c>
      <c r="Z34" s="129" t="s">
        <v>1560</v>
      </c>
      <c r="AA34" s="129" t="s">
        <v>1556</v>
      </c>
      <c r="AB34" s="129" t="s">
        <v>1532</v>
      </c>
      <c r="AC34" s="136">
        <v>691</v>
      </c>
      <c r="AD34" s="30">
        <f t="shared" si="6"/>
        <v>1.9241479171307641E-2</v>
      </c>
      <c r="AE34" s="30">
        <f t="shared" si="14"/>
        <v>0.57231566050345295</v>
      </c>
      <c r="AG34" s="129">
        <v>14</v>
      </c>
      <c r="AH34" s="129" t="s">
        <v>2226</v>
      </c>
      <c r="AI34" s="129" t="s">
        <v>1571</v>
      </c>
      <c r="AJ34" s="129" t="s">
        <v>1570</v>
      </c>
      <c r="AK34" s="136">
        <v>251</v>
      </c>
      <c r="AL34" s="30">
        <f t="shared" si="7"/>
        <v>1.6500131475151197E-2</v>
      </c>
      <c r="AM34" s="30">
        <f t="shared" si="15"/>
        <v>0.86320010518012102</v>
      </c>
      <c r="AO34" s="129">
        <v>14</v>
      </c>
      <c r="AP34" s="129" t="s">
        <v>1585</v>
      </c>
      <c r="AQ34" s="129" t="s">
        <v>1586</v>
      </c>
      <c r="AR34" s="129" t="s">
        <v>1580</v>
      </c>
      <c r="AS34" s="136">
        <v>505</v>
      </c>
      <c r="AT34" s="30">
        <f t="shared" si="8"/>
        <v>1.2396592778064168E-2</v>
      </c>
      <c r="AU34" s="30">
        <f t="shared" si="16"/>
        <v>0.75651127967204279</v>
      </c>
      <c r="AW34" s="129">
        <v>14</v>
      </c>
      <c r="AX34" s="129" t="s">
        <v>1648</v>
      </c>
      <c r="AY34" s="129" t="s">
        <v>2117</v>
      </c>
      <c r="AZ34" s="129" t="s">
        <v>2118</v>
      </c>
      <c r="BA34" s="136">
        <v>819</v>
      </c>
      <c r="BB34" s="30">
        <f t="shared" si="9"/>
        <v>1.0617197526542993E-2</v>
      </c>
      <c r="BC34" s="30">
        <f t="shared" si="17"/>
        <v>0.69510882951554986</v>
      </c>
      <c r="BE34" s="129">
        <v>14</v>
      </c>
      <c r="BF34" s="129" t="s">
        <v>1717</v>
      </c>
      <c r="BG34" s="129" t="s">
        <v>1690</v>
      </c>
      <c r="BH34" s="129" t="s">
        <v>1674</v>
      </c>
      <c r="BI34" s="136">
        <v>1609</v>
      </c>
      <c r="BJ34" s="30">
        <f t="shared" si="10"/>
        <v>1.6604918523410974E-2</v>
      </c>
      <c r="BK34" s="30">
        <f t="shared" si="18"/>
        <v>0.47450438085016361</v>
      </c>
      <c r="BM34" s="129">
        <v>14</v>
      </c>
      <c r="BN34" s="129" t="s">
        <v>1778</v>
      </c>
      <c r="BO34" s="129" t="s">
        <v>2128</v>
      </c>
      <c r="BP34" s="129" t="s">
        <v>2126</v>
      </c>
      <c r="BQ34" s="136">
        <v>969</v>
      </c>
      <c r="BR34" s="30">
        <f t="shared" si="11"/>
        <v>1.1304246383574428E-2</v>
      </c>
      <c r="BS34" s="30">
        <f t="shared" si="19"/>
        <v>0.82494167055529644</v>
      </c>
      <c r="BU34" s="129">
        <v>14</v>
      </c>
      <c r="BV34" s="129" t="s">
        <v>1936</v>
      </c>
      <c r="BW34" s="129" t="s">
        <v>1808</v>
      </c>
      <c r="BX34" s="129" t="s">
        <v>2129</v>
      </c>
      <c r="BY34" s="136">
        <v>1285</v>
      </c>
      <c r="BZ34" s="30">
        <f t="shared" si="12"/>
        <v>1.2360404382412635E-2</v>
      </c>
      <c r="CA34" s="30">
        <f t="shared" si="20"/>
        <v>0.61346081703715805</v>
      </c>
    </row>
    <row r="35" spans="1:79" ht="18.75" customHeight="1">
      <c r="A35" s="129">
        <v>15</v>
      </c>
      <c r="B35" s="129" t="s">
        <v>2148</v>
      </c>
      <c r="C35" s="129" t="s">
        <v>1766</v>
      </c>
      <c r="D35" s="129" t="s">
        <v>2126</v>
      </c>
      <c r="E35" s="136">
        <v>6350</v>
      </c>
      <c r="F35" s="130">
        <f t="shared" si="1"/>
        <v>7.4500873478744959E-3</v>
      </c>
      <c r="G35" s="130">
        <f t="shared" si="2"/>
        <v>0.44273933258949777</v>
      </c>
      <c r="H35" s="11"/>
      <c r="I35" s="129">
        <v>15</v>
      </c>
      <c r="J35" s="129" t="s">
        <v>1488</v>
      </c>
      <c r="K35" s="129" t="s">
        <v>2104</v>
      </c>
      <c r="L35" s="129" t="s">
        <v>1465</v>
      </c>
      <c r="M35" s="136">
        <v>2803</v>
      </c>
      <c r="N35" s="109">
        <f t="shared" si="3"/>
        <v>8.7174766279568827E-3</v>
      </c>
      <c r="O35" s="109">
        <f t="shared" si="13"/>
        <v>0.87920245818534659</v>
      </c>
      <c r="P35" s="4"/>
      <c r="Q35" s="129">
        <v>15</v>
      </c>
      <c r="R35" s="129" t="s">
        <v>1519</v>
      </c>
      <c r="S35" s="129" t="s">
        <v>2107</v>
      </c>
      <c r="T35" s="129" t="s">
        <v>2106</v>
      </c>
      <c r="U35" s="136">
        <v>1254</v>
      </c>
      <c r="V35" s="109">
        <f t="shared" si="4"/>
        <v>1.6670876483960595E-2</v>
      </c>
      <c r="W35" s="109">
        <f t="shared" si="5"/>
        <v>0.64807699977399935</v>
      </c>
      <c r="Y35" s="129">
        <v>15</v>
      </c>
      <c r="Z35" s="129" t="s">
        <v>1544</v>
      </c>
      <c r="AA35" s="129" t="s">
        <v>2109</v>
      </c>
      <c r="AB35" s="129" t="s">
        <v>1532</v>
      </c>
      <c r="AC35" s="136">
        <v>689</v>
      </c>
      <c r="AD35" s="30">
        <f t="shared" si="6"/>
        <v>1.9185787480507907E-2</v>
      </c>
      <c r="AE35" s="30">
        <f t="shared" si="14"/>
        <v>0.59150144798396087</v>
      </c>
      <c r="AG35" s="129">
        <v>15</v>
      </c>
      <c r="AH35" s="129" t="s">
        <v>1578</v>
      </c>
      <c r="AI35" s="129" t="s">
        <v>1571</v>
      </c>
      <c r="AJ35" s="129" t="s">
        <v>1570</v>
      </c>
      <c r="AK35" s="136">
        <v>239</v>
      </c>
      <c r="AL35" s="30">
        <f t="shared" si="7"/>
        <v>1.5711280567972653E-2</v>
      </c>
      <c r="AM35" s="30">
        <f t="shared" si="15"/>
        <v>0.87891138574809369</v>
      </c>
      <c r="AO35" s="129">
        <v>15</v>
      </c>
      <c r="AP35" s="129" t="s">
        <v>1902</v>
      </c>
      <c r="AQ35" s="129" t="s">
        <v>1583</v>
      </c>
      <c r="AR35" s="129" t="s">
        <v>1580</v>
      </c>
      <c r="AS35" s="136">
        <v>470</v>
      </c>
      <c r="AT35" s="30">
        <f t="shared" si="8"/>
        <v>1.153742298156467E-2</v>
      </c>
      <c r="AU35" s="30">
        <f t="shared" si="16"/>
        <v>0.76804870265360747</v>
      </c>
      <c r="AW35" s="129">
        <v>15</v>
      </c>
      <c r="AX35" s="129" t="s">
        <v>1633</v>
      </c>
      <c r="AY35" s="129" t="s">
        <v>2117</v>
      </c>
      <c r="AZ35" s="129" t="s">
        <v>2118</v>
      </c>
      <c r="BA35" s="136">
        <v>810</v>
      </c>
      <c r="BB35" s="30">
        <f t="shared" si="9"/>
        <v>1.0500525026251312E-2</v>
      </c>
      <c r="BC35" s="30">
        <f t="shared" si="17"/>
        <v>0.70560935454180118</v>
      </c>
      <c r="BE35" s="129">
        <v>15</v>
      </c>
      <c r="BF35" s="129" t="s">
        <v>2002</v>
      </c>
      <c r="BG35" s="129" t="s">
        <v>1690</v>
      </c>
      <c r="BH35" s="129" t="s">
        <v>1674</v>
      </c>
      <c r="BI35" s="136">
        <v>1608</v>
      </c>
      <c r="BJ35" s="30">
        <f t="shared" si="10"/>
        <v>1.6594598499468517E-2</v>
      </c>
      <c r="BK35" s="30">
        <f t="shared" si="18"/>
        <v>0.49109897934963215</v>
      </c>
      <c r="BM35" s="129">
        <v>15</v>
      </c>
      <c r="BN35" s="129" t="s">
        <v>1905</v>
      </c>
      <c r="BO35" s="129" t="s">
        <v>2125</v>
      </c>
      <c r="BP35" s="129" t="s">
        <v>2126</v>
      </c>
      <c r="BQ35" s="136">
        <v>828</v>
      </c>
      <c r="BR35" s="30">
        <f t="shared" si="11"/>
        <v>9.6593560429304708E-3</v>
      </c>
      <c r="BS35" s="30">
        <f t="shared" si="19"/>
        <v>0.83460102659822688</v>
      </c>
      <c r="BU35" s="129">
        <v>15</v>
      </c>
      <c r="BV35" s="129" t="s">
        <v>2158</v>
      </c>
      <c r="BW35" s="129" t="s">
        <v>2131</v>
      </c>
      <c r="BX35" s="129" t="s">
        <v>2129</v>
      </c>
      <c r="BY35" s="136">
        <v>1179</v>
      </c>
      <c r="BZ35" s="30">
        <f t="shared" si="12"/>
        <v>1.1340791258260308E-2</v>
      </c>
      <c r="CA35" s="30">
        <f t="shared" si="20"/>
        <v>0.62480160829541831</v>
      </c>
    </row>
    <row r="36" spans="1:79" ht="18.75" customHeight="1">
      <c r="A36" s="129">
        <v>16</v>
      </c>
      <c r="B36" s="129" t="s">
        <v>1690</v>
      </c>
      <c r="C36" s="129" t="s">
        <v>1690</v>
      </c>
      <c r="D36" s="129" t="s">
        <v>1674</v>
      </c>
      <c r="E36" s="136">
        <v>6220</v>
      </c>
      <c r="F36" s="130">
        <f t="shared" si="1"/>
        <v>7.2975658746109234E-3</v>
      </c>
      <c r="G36" s="130">
        <f t="shared" si="2"/>
        <v>0.45003689846410871</v>
      </c>
      <c r="H36" s="11"/>
      <c r="I36" s="129">
        <v>16</v>
      </c>
      <c r="J36" s="129" t="s">
        <v>1517</v>
      </c>
      <c r="K36" s="129" t="s">
        <v>2104</v>
      </c>
      <c r="L36" s="129" t="s">
        <v>1465</v>
      </c>
      <c r="M36" s="136">
        <v>2263</v>
      </c>
      <c r="N36" s="109">
        <f t="shared" si="3"/>
        <v>7.0380483799737511E-3</v>
      </c>
      <c r="O36" s="109">
        <f t="shared" si="13"/>
        <v>0.88624050656532039</v>
      </c>
      <c r="P36" s="4"/>
      <c r="Q36" s="129">
        <v>16</v>
      </c>
      <c r="R36" s="129" t="s">
        <v>1745</v>
      </c>
      <c r="S36" s="129" t="s">
        <v>2107</v>
      </c>
      <c r="T36" s="129" t="s">
        <v>2106</v>
      </c>
      <c r="U36" s="136">
        <v>1243</v>
      </c>
      <c r="V36" s="109">
        <f t="shared" si="4"/>
        <v>1.6524640725329363E-2</v>
      </c>
      <c r="W36" s="109">
        <f t="shared" si="5"/>
        <v>0.66460164049932868</v>
      </c>
      <c r="Y36" s="129">
        <v>16</v>
      </c>
      <c r="Z36" s="129" t="s">
        <v>1545</v>
      </c>
      <c r="AA36" s="129" t="s">
        <v>2101</v>
      </c>
      <c r="AB36" s="129" t="s">
        <v>1532</v>
      </c>
      <c r="AC36" s="136">
        <v>597</v>
      </c>
      <c r="AD36" s="30">
        <f t="shared" si="6"/>
        <v>1.6623969703720206E-2</v>
      </c>
      <c r="AE36" s="30">
        <f t="shared" si="14"/>
        <v>0.60812541768768102</v>
      </c>
      <c r="AG36" s="129">
        <v>16</v>
      </c>
      <c r="AH36" s="129" t="s">
        <v>1573</v>
      </c>
      <c r="AI36" s="129" t="s">
        <v>2112</v>
      </c>
      <c r="AJ36" s="129" t="s">
        <v>1570</v>
      </c>
      <c r="AK36" s="136">
        <v>216</v>
      </c>
      <c r="AL36" s="30">
        <f t="shared" si="7"/>
        <v>1.4199316329213778E-2</v>
      </c>
      <c r="AM36" s="30">
        <f t="shared" si="15"/>
        <v>0.89311070207730747</v>
      </c>
      <c r="AO36" s="129">
        <v>16</v>
      </c>
      <c r="AP36" s="129" t="s">
        <v>1604</v>
      </c>
      <c r="AQ36" s="129" t="s">
        <v>2114</v>
      </c>
      <c r="AR36" s="129" t="s">
        <v>1580</v>
      </c>
      <c r="AS36" s="136">
        <v>463</v>
      </c>
      <c r="AT36" s="30">
        <f t="shared" si="8"/>
        <v>1.1365589022264772E-2</v>
      </c>
      <c r="AU36" s="30">
        <f t="shared" si="16"/>
        <v>0.77941429167587228</v>
      </c>
      <c r="AW36" s="129">
        <v>16</v>
      </c>
      <c r="AX36" s="129" t="s">
        <v>1669</v>
      </c>
      <c r="AY36" s="129" t="s">
        <v>1629</v>
      </c>
      <c r="AZ36" s="129" t="s">
        <v>2118</v>
      </c>
      <c r="BA36" s="136">
        <v>765</v>
      </c>
      <c r="BB36" s="30">
        <f t="shared" si="9"/>
        <v>9.9171625247929055E-3</v>
      </c>
      <c r="BC36" s="30">
        <f t="shared" si="17"/>
        <v>0.71552651706659409</v>
      </c>
      <c r="BE36" s="129">
        <v>16</v>
      </c>
      <c r="BF36" s="129" t="s">
        <v>1746</v>
      </c>
      <c r="BG36" s="129" t="s">
        <v>2123</v>
      </c>
      <c r="BH36" s="129" t="s">
        <v>1674</v>
      </c>
      <c r="BI36" s="136">
        <v>1562</v>
      </c>
      <c r="BJ36" s="30">
        <f t="shared" si="10"/>
        <v>1.6119877398115563E-2</v>
      </c>
      <c r="BK36" s="30">
        <f t="shared" si="18"/>
        <v>0.50721885674774769</v>
      </c>
      <c r="BM36" s="129">
        <v>16</v>
      </c>
      <c r="BN36" s="129" t="s">
        <v>1769</v>
      </c>
      <c r="BO36" s="129" t="s">
        <v>1770</v>
      </c>
      <c r="BP36" s="129" t="s">
        <v>2126</v>
      </c>
      <c r="BQ36" s="136">
        <v>784</v>
      </c>
      <c r="BR36" s="30">
        <f t="shared" si="11"/>
        <v>9.1460569295380312E-3</v>
      </c>
      <c r="BS36" s="30">
        <f t="shared" si="19"/>
        <v>0.84374708352776495</v>
      </c>
      <c r="BU36" s="129">
        <v>16</v>
      </c>
      <c r="BV36" s="129" t="s">
        <v>1841</v>
      </c>
      <c r="BW36" s="129" t="s">
        <v>1805</v>
      </c>
      <c r="BX36" s="129" t="s">
        <v>2129</v>
      </c>
      <c r="BY36" s="136">
        <v>1066</v>
      </c>
      <c r="BZ36" s="30">
        <f t="shared" si="12"/>
        <v>1.025384519194698E-2</v>
      </c>
      <c r="CA36" s="30">
        <f t="shared" si="20"/>
        <v>0.63505545348736525</v>
      </c>
    </row>
    <row r="37" spans="1:79" ht="18.75" customHeight="1">
      <c r="A37" s="129">
        <v>17</v>
      </c>
      <c r="B37" s="129" t="s">
        <v>1688</v>
      </c>
      <c r="C37" s="129" t="s">
        <v>1688</v>
      </c>
      <c r="D37" s="129" t="s">
        <v>1674</v>
      </c>
      <c r="E37" s="136">
        <v>6020</v>
      </c>
      <c r="F37" s="130">
        <f t="shared" si="1"/>
        <v>7.0629174542054278E-3</v>
      </c>
      <c r="G37" s="130">
        <f t="shared" si="2"/>
        <v>0.45709981591831417</v>
      </c>
      <c r="H37" s="11"/>
      <c r="I37" s="129">
        <v>17</v>
      </c>
      <c r="J37" s="129" t="s">
        <v>1982</v>
      </c>
      <c r="K37" s="129" t="s">
        <v>2103</v>
      </c>
      <c r="L37" s="129" t="s">
        <v>1465</v>
      </c>
      <c r="M37" s="136">
        <v>2201</v>
      </c>
      <c r="N37" s="109">
        <f t="shared" si="3"/>
        <v>6.845225136686799E-3</v>
      </c>
      <c r="O37" s="109">
        <f t="shared" si="13"/>
        <v>0.89308573170200722</v>
      </c>
      <c r="P37" s="4"/>
      <c r="Q37" s="129">
        <v>17</v>
      </c>
      <c r="R37" s="129" t="s">
        <v>1728</v>
      </c>
      <c r="S37" s="129" t="s">
        <v>1675</v>
      </c>
      <c r="T37" s="129" t="s">
        <v>2106</v>
      </c>
      <c r="U37" s="136">
        <v>1212</v>
      </c>
      <c r="V37" s="109">
        <f t="shared" si="4"/>
        <v>1.6112521769186795E-2</v>
      </c>
      <c r="W37" s="109">
        <f t="shared" si="5"/>
        <v>0.68071416226851544</v>
      </c>
      <c r="Y37" s="129">
        <v>17</v>
      </c>
      <c r="Z37" s="129" t="s">
        <v>1568</v>
      </c>
      <c r="AA37" s="129" t="s">
        <v>2101</v>
      </c>
      <c r="AB37" s="129" t="s">
        <v>1532</v>
      </c>
      <c r="AC37" s="136">
        <v>587</v>
      </c>
      <c r="AD37" s="30">
        <f t="shared" si="6"/>
        <v>1.6345511249721542E-2</v>
      </c>
      <c r="AE37" s="30">
        <f t="shared" si="14"/>
        <v>0.62447092893740253</v>
      </c>
      <c r="AG37" s="129">
        <v>17</v>
      </c>
      <c r="AH37" s="129" t="s">
        <v>1577</v>
      </c>
      <c r="AI37" s="129" t="s">
        <v>1571</v>
      </c>
      <c r="AJ37" s="129" t="s">
        <v>1570</v>
      </c>
      <c r="AK37" s="136">
        <v>210</v>
      </c>
      <c r="AL37" s="30">
        <f t="shared" si="7"/>
        <v>1.3804890875624507E-2</v>
      </c>
      <c r="AM37" s="30">
        <f t="shared" si="15"/>
        <v>0.906915592952932</v>
      </c>
      <c r="AO37" s="129">
        <v>17</v>
      </c>
      <c r="AP37" s="129" t="s">
        <v>1591</v>
      </c>
      <c r="AQ37" s="129" t="s">
        <v>2116</v>
      </c>
      <c r="AR37" s="129" t="s">
        <v>1580</v>
      </c>
      <c r="AS37" s="136">
        <v>446</v>
      </c>
      <c r="AT37" s="30">
        <f t="shared" si="8"/>
        <v>1.094827797825073E-2</v>
      </c>
      <c r="AU37" s="30">
        <f t="shared" si="16"/>
        <v>0.79036256965412299</v>
      </c>
      <c r="AW37" s="129">
        <v>17</v>
      </c>
      <c r="AX37" s="129" t="s">
        <v>1628</v>
      </c>
      <c r="AY37" s="129" t="s">
        <v>2120</v>
      </c>
      <c r="AZ37" s="129" t="s">
        <v>2118</v>
      </c>
      <c r="BA37" s="136">
        <v>754</v>
      </c>
      <c r="BB37" s="30">
        <f t="shared" si="9"/>
        <v>9.7745628022141845E-3</v>
      </c>
      <c r="BC37" s="30">
        <f t="shared" si="17"/>
        <v>0.72530107986880832</v>
      </c>
      <c r="BE37" s="129">
        <v>17</v>
      </c>
      <c r="BF37" s="129" t="s">
        <v>1736</v>
      </c>
      <c r="BG37" s="129" t="s">
        <v>1679</v>
      </c>
      <c r="BH37" s="129" t="s">
        <v>1674</v>
      </c>
      <c r="BI37" s="136">
        <v>1536</v>
      </c>
      <c r="BJ37" s="30">
        <f t="shared" si="10"/>
        <v>1.585155677561172E-2</v>
      </c>
      <c r="BK37" s="30">
        <f t="shared" si="18"/>
        <v>0.52307041352335937</v>
      </c>
      <c r="BM37" s="129">
        <v>17</v>
      </c>
      <c r="BN37" s="129" t="s">
        <v>1792</v>
      </c>
      <c r="BO37" s="129" t="s">
        <v>2127</v>
      </c>
      <c r="BP37" s="129" t="s">
        <v>2126</v>
      </c>
      <c r="BQ37" s="136">
        <v>757</v>
      </c>
      <c r="BR37" s="30">
        <f t="shared" si="11"/>
        <v>8.8310779281381233E-3</v>
      </c>
      <c r="BS37" s="30">
        <f t="shared" si="19"/>
        <v>0.85257816145590304</v>
      </c>
      <c r="BU37" s="129">
        <v>17</v>
      </c>
      <c r="BV37" s="129" t="s">
        <v>1860</v>
      </c>
      <c r="BW37" s="129" t="s">
        <v>1802</v>
      </c>
      <c r="BX37" s="129" t="s">
        <v>2129</v>
      </c>
      <c r="BY37" s="136">
        <v>997</v>
      </c>
      <c r="BZ37" s="30">
        <f t="shared" si="12"/>
        <v>9.5901347620742389E-3</v>
      </c>
      <c r="CA37" s="30">
        <f t="shared" si="20"/>
        <v>0.64464558824943952</v>
      </c>
    </row>
    <row r="38" spans="1:79" ht="18.75" customHeight="1">
      <c r="A38" s="129">
        <v>18</v>
      </c>
      <c r="B38" s="129" t="s">
        <v>2149</v>
      </c>
      <c r="C38" s="129" t="s">
        <v>2123</v>
      </c>
      <c r="D38" s="129" t="s">
        <v>1674</v>
      </c>
      <c r="E38" s="136">
        <v>5903</v>
      </c>
      <c r="F38" s="130">
        <f t="shared" si="1"/>
        <v>6.9256481282682124E-3</v>
      </c>
      <c r="G38" s="130">
        <f t="shared" si="2"/>
        <v>0.4640254640465824</v>
      </c>
      <c r="H38" s="11"/>
      <c r="I38" s="129">
        <v>18</v>
      </c>
      <c r="J38" s="129" t="s">
        <v>1969</v>
      </c>
      <c r="K38" s="129" t="s">
        <v>2104</v>
      </c>
      <c r="L38" s="129" t="s">
        <v>1465</v>
      </c>
      <c r="M38" s="136">
        <v>2061</v>
      </c>
      <c r="N38" s="109">
        <f t="shared" si="3"/>
        <v>6.4098178131356169E-3</v>
      </c>
      <c r="O38" s="109">
        <f t="shared" si="13"/>
        <v>0.89949554951514288</v>
      </c>
      <c r="P38" s="4"/>
      <c r="Q38" s="129">
        <v>18</v>
      </c>
      <c r="R38" s="129" t="s">
        <v>1501</v>
      </c>
      <c r="S38" s="129" t="s">
        <v>2105</v>
      </c>
      <c r="T38" s="129" t="s">
        <v>2106</v>
      </c>
      <c r="U38" s="136">
        <v>1154</v>
      </c>
      <c r="V38" s="109">
        <f t="shared" si="4"/>
        <v>1.534146049640393E-2</v>
      </c>
      <c r="W38" s="109">
        <f t="shared" si="5"/>
        <v>0.69605562276491939</v>
      </c>
      <c r="Y38" s="129">
        <v>18</v>
      </c>
      <c r="Z38" s="129" t="s">
        <v>1552</v>
      </c>
      <c r="AA38" s="129" t="s">
        <v>2111</v>
      </c>
      <c r="AB38" s="129" t="s">
        <v>1532</v>
      </c>
      <c r="AC38" s="136">
        <v>580</v>
      </c>
      <c r="AD38" s="30">
        <f t="shared" si="6"/>
        <v>1.6150590331922478E-2</v>
      </c>
      <c r="AE38" s="30">
        <f t="shared" si="14"/>
        <v>0.64062151926932498</v>
      </c>
      <c r="AG38" s="129">
        <v>18</v>
      </c>
      <c r="AH38" s="129" t="s">
        <v>1515</v>
      </c>
      <c r="AI38" s="129" t="s">
        <v>1571</v>
      </c>
      <c r="AJ38" s="129" t="s">
        <v>1570</v>
      </c>
      <c r="AK38" s="136">
        <v>189</v>
      </c>
      <c r="AL38" s="30">
        <f t="shared" si="7"/>
        <v>1.2424401788062056E-2</v>
      </c>
      <c r="AM38" s="30">
        <f t="shared" si="15"/>
        <v>0.91933999474099404</v>
      </c>
      <c r="AO38" s="129">
        <v>18</v>
      </c>
      <c r="AP38" s="129" t="s">
        <v>1608</v>
      </c>
      <c r="AQ38" s="129" t="s">
        <v>2116</v>
      </c>
      <c r="AR38" s="129" t="s">
        <v>1580</v>
      </c>
      <c r="AS38" s="136">
        <v>428</v>
      </c>
      <c r="AT38" s="30">
        <f t="shared" si="8"/>
        <v>1.0506419225765274E-2</v>
      </c>
      <c r="AU38" s="30">
        <f t="shared" si="16"/>
        <v>0.80086898887988822</v>
      </c>
      <c r="AW38" s="129">
        <v>18</v>
      </c>
      <c r="AX38" s="129" t="s">
        <v>1658</v>
      </c>
      <c r="AY38" s="129" t="s">
        <v>2117</v>
      </c>
      <c r="AZ38" s="129" t="s">
        <v>2118</v>
      </c>
      <c r="BA38" s="136">
        <v>686</v>
      </c>
      <c r="BB38" s="30">
        <f t="shared" si="9"/>
        <v>8.8930372444548152E-3</v>
      </c>
      <c r="BC38" s="30">
        <f t="shared" si="17"/>
        <v>0.7341941171132631</v>
      </c>
      <c r="BE38" s="129">
        <v>18</v>
      </c>
      <c r="BF38" s="129" t="s">
        <v>1708</v>
      </c>
      <c r="BG38" s="129" t="s">
        <v>2122</v>
      </c>
      <c r="BH38" s="129" t="s">
        <v>1674</v>
      </c>
      <c r="BI38" s="136">
        <v>1282</v>
      </c>
      <c r="BJ38" s="30">
        <f t="shared" si="10"/>
        <v>1.3230270694228011E-2</v>
      </c>
      <c r="BK38" s="30">
        <f t="shared" si="18"/>
        <v>0.53630068421758736</v>
      </c>
      <c r="BM38" s="129">
        <v>18</v>
      </c>
      <c r="BN38" s="129" t="s">
        <v>2062</v>
      </c>
      <c r="BO38" s="129" t="s">
        <v>1768</v>
      </c>
      <c r="BP38" s="129" t="s">
        <v>2126</v>
      </c>
      <c r="BQ38" s="136">
        <v>742</v>
      </c>
      <c r="BR38" s="30">
        <f t="shared" si="11"/>
        <v>8.6560895940270641E-3</v>
      </c>
      <c r="BS38" s="30">
        <f t="shared" si="19"/>
        <v>0.86123425104993012</v>
      </c>
      <c r="BU38" s="129">
        <v>18</v>
      </c>
      <c r="BV38" s="129" t="s">
        <v>2005</v>
      </c>
      <c r="BW38" s="129" t="s">
        <v>1805</v>
      </c>
      <c r="BX38" s="129" t="s">
        <v>2129</v>
      </c>
      <c r="BY38" s="136">
        <v>971</v>
      </c>
      <c r="BZ38" s="30">
        <f t="shared" si="12"/>
        <v>9.340040976904801E-3</v>
      </c>
      <c r="CA38" s="30">
        <f t="shared" si="20"/>
        <v>0.65398562922634429</v>
      </c>
    </row>
    <row r="39" spans="1:79" ht="18.75" customHeight="1">
      <c r="A39" s="129">
        <v>19</v>
      </c>
      <c r="B39" s="129" t="s">
        <v>1912</v>
      </c>
      <c r="C39" s="129" t="s">
        <v>2104</v>
      </c>
      <c r="D39" s="129" t="s">
        <v>1465</v>
      </c>
      <c r="E39" s="136">
        <v>5753</v>
      </c>
      <c r="F39" s="130">
        <f t="shared" si="1"/>
        <v>6.7496618129640907E-3</v>
      </c>
      <c r="G39" s="130">
        <f t="shared" si="2"/>
        <v>0.47077512585954651</v>
      </c>
      <c r="H39" s="11"/>
      <c r="I39" s="129">
        <v>19</v>
      </c>
      <c r="J39" s="129" t="s">
        <v>1503</v>
      </c>
      <c r="K39" s="129" t="s">
        <v>2102</v>
      </c>
      <c r="L39" s="129" t="s">
        <v>1465</v>
      </c>
      <c r="M39" s="136">
        <v>1998</v>
      </c>
      <c r="N39" s="109">
        <f t="shared" si="3"/>
        <v>6.2138845175375851E-3</v>
      </c>
      <c r="O39" s="109">
        <f t="shared" si="13"/>
        <v>0.90570943403268045</v>
      </c>
      <c r="P39" s="4"/>
      <c r="Q39" s="129">
        <v>19</v>
      </c>
      <c r="R39" s="129" t="s">
        <v>2161</v>
      </c>
      <c r="S39" s="129" t="s">
        <v>2105</v>
      </c>
      <c r="T39" s="129" t="s">
        <v>2106</v>
      </c>
      <c r="U39" s="136">
        <v>1041</v>
      </c>
      <c r="V39" s="109">
        <f t="shared" si="4"/>
        <v>1.3839220430464897E-2</v>
      </c>
      <c r="W39" s="109">
        <f t="shared" si="5"/>
        <v>0.70989484319538432</v>
      </c>
      <c r="Y39" s="129">
        <v>19</v>
      </c>
      <c r="Z39" s="129" t="s">
        <v>1551</v>
      </c>
      <c r="AA39" s="129" t="s">
        <v>2111</v>
      </c>
      <c r="AB39" s="129" t="s">
        <v>1532</v>
      </c>
      <c r="AC39" s="136">
        <v>532</v>
      </c>
      <c r="AD39" s="30">
        <f t="shared" si="6"/>
        <v>1.4813989752728893E-2</v>
      </c>
      <c r="AE39" s="30">
        <f t="shared" si="14"/>
        <v>0.65543550902205383</v>
      </c>
      <c r="AG39" s="129">
        <v>19</v>
      </c>
      <c r="AH39" s="129" t="s">
        <v>1575</v>
      </c>
      <c r="AI39" s="129" t="s">
        <v>2113</v>
      </c>
      <c r="AJ39" s="129" t="s">
        <v>1570</v>
      </c>
      <c r="AK39" s="136">
        <v>187</v>
      </c>
      <c r="AL39" s="30">
        <f t="shared" si="7"/>
        <v>1.2292926636865632E-2</v>
      </c>
      <c r="AM39" s="30">
        <f t="shared" si="15"/>
        <v>0.93163292137785969</v>
      </c>
      <c r="AO39" s="129">
        <v>19</v>
      </c>
      <c r="AP39" s="129" t="s">
        <v>2190</v>
      </c>
      <c r="AQ39" s="129" t="s">
        <v>1583</v>
      </c>
      <c r="AR39" s="129" t="s">
        <v>1580</v>
      </c>
      <c r="AS39" s="136">
        <v>420</v>
      </c>
      <c r="AT39" s="30">
        <f t="shared" si="8"/>
        <v>1.0310037557993961E-2</v>
      </c>
      <c r="AU39" s="30">
        <f t="shared" si="16"/>
        <v>0.8111790264378822</v>
      </c>
      <c r="AW39" s="129">
        <v>19</v>
      </c>
      <c r="AX39" s="129" t="s">
        <v>1935</v>
      </c>
      <c r="AY39" s="129" t="s">
        <v>2110</v>
      </c>
      <c r="AZ39" s="129" t="s">
        <v>2118</v>
      </c>
      <c r="BA39" s="136">
        <v>680</v>
      </c>
      <c r="BB39" s="30">
        <f t="shared" si="9"/>
        <v>8.8152555775936944E-3</v>
      </c>
      <c r="BC39" s="30">
        <f t="shared" si="17"/>
        <v>0.74300937269085676</v>
      </c>
      <c r="BE39" s="129">
        <v>19</v>
      </c>
      <c r="BF39" s="129" t="s">
        <v>1732</v>
      </c>
      <c r="BG39" s="129" t="s">
        <v>2123</v>
      </c>
      <c r="BH39" s="129" t="s">
        <v>1674</v>
      </c>
      <c r="BI39" s="136">
        <v>1240</v>
      </c>
      <c r="BJ39" s="30">
        <f t="shared" si="10"/>
        <v>1.2796829688644878E-2</v>
      </c>
      <c r="BK39" s="30">
        <f t="shared" si="18"/>
        <v>0.54909751390623229</v>
      </c>
      <c r="BM39" s="129">
        <v>19</v>
      </c>
      <c r="BN39" s="129" t="s">
        <v>1795</v>
      </c>
      <c r="BO39" s="129" t="s">
        <v>2125</v>
      </c>
      <c r="BP39" s="129" t="s">
        <v>2126</v>
      </c>
      <c r="BQ39" s="136">
        <v>726</v>
      </c>
      <c r="BR39" s="30">
        <f t="shared" si="11"/>
        <v>8.4694353709752687E-3</v>
      </c>
      <c r="BS39" s="30">
        <f t="shared" si="19"/>
        <v>0.86970368642090534</v>
      </c>
      <c r="BU39" s="129">
        <v>19</v>
      </c>
      <c r="BV39" s="129" t="s">
        <v>1878</v>
      </c>
      <c r="BW39" s="129" t="s">
        <v>2131</v>
      </c>
      <c r="BX39" s="129" t="s">
        <v>2129</v>
      </c>
      <c r="BY39" s="136">
        <v>937</v>
      </c>
      <c r="BZ39" s="30">
        <f t="shared" si="12"/>
        <v>9.0129952578370739E-3</v>
      </c>
      <c r="CA39" s="30">
        <f t="shared" si="20"/>
        <v>0.66299862448418134</v>
      </c>
    </row>
    <row r="40" spans="1:79" ht="18.75" customHeight="1">
      <c r="A40" s="129">
        <v>20</v>
      </c>
      <c r="B40" s="129" t="s">
        <v>1530</v>
      </c>
      <c r="C40" s="129" t="s">
        <v>2104</v>
      </c>
      <c r="D40" s="129" t="s">
        <v>1465</v>
      </c>
      <c r="E40" s="136">
        <v>5532</v>
      </c>
      <c r="F40" s="130">
        <f t="shared" si="1"/>
        <v>6.4903753084160172E-3</v>
      </c>
      <c r="G40" s="130">
        <f t="shared" si="2"/>
        <v>0.47726550116796251</v>
      </c>
      <c r="H40" s="11"/>
      <c r="I40" s="129">
        <v>20</v>
      </c>
      <c r="J40" s="129" t="s">
        <v>1481</v>
      </c>
      <c r="K40" s="129" t="s">
        <v>2102</v>
      </c>
      <c r="L40" s="129" t="s">
        <v>1465</v>
      </c>
      <c r="M40" s="136">
        <v>1864</v>
      </c>
      <c r="N40" s="109">
        <f t="shared" si="3"/>
        <v>5.7971375078528821E-3</v>
      </c>
      <c r="O40" s="109">
        <f t="shared" si="13"/>
        <v>0.91150657154053338</v>
      </c>
      <c r="P40" s="4"/>
      <c r="Q40" s="129">
        <v>20</v>
      </c>
      <c r="R40" s="129" t="s">
        <v>2162</v>
      </c>
      <c r="S40" s="129" t="s">
        <v>2107</v>
      </c>
      <c r="T40" s="129" t="s">
        <v>2106</v>
      </c>
      <c r="U40" s="136">
        <v>1001</v>
      </c>
      <c r="V40" s="109">
        <f t="shared" si="4"/>
        <v>1.3307454035442231E-2</v>
      </c>
      <c r="W40" s="109">
        <f t="shared" si="5"/>
        <v>0.72320229723082652</v>
      </c>
      <c r="Y40" s="129">
        <v>20</v>
      </c>
      <c r="Z40" s="129" t="s">
        <v>2015</v>
      </c>
      <c r="AA40" s="129" t="s">
        <v>1531</v>
      </c>
      <c r="AB40" s="129" t="s">
        <v>1532</v>
      </c>
      <c r="AC40" s="136">
        <v>472</v>
      </c>
      <c r="AD40" s="30">
        <f t="shared" si="6"/>
        <v>1.3143239028736913E-2</v>
      </c>
      <c r="AE40" s="30">
        <f t="shared" si="14"/>
        <v>0.66857874805079076</v>
      </c>
      <c r="AG40" s="129">
        <v>20</v>
      </c>
      <c r="AH40" s="129" t="s">
        <v>1618</v>
      </c>
      <c r="AI40" s="129" t="s">
        <v>2113</v>
      </c>
      <c r="AJ40" s="129" t="s">
        <v>1570</v>
      </c>
      <c r="AK40" s="136">
        <v>149</v>
      </c>
      <c r="AL40" s="30">
        <f t="shared" si="7"/>
        <v>9.7948987641335791E-3</v>
      </c>
      <c r="AM40" s="30">
        <f t="shared" si="15"/>
        <v>0.94142782014199322</v>
      </c>
      <c r="AO40" s="129">
        <v>20</v>
      </c>
      <c r="AP40" s="129" t="s">
        <v>1598</v>
      </c>
      <c r="AQ40" s="129" t="s">
        <v>2114</v>
      </c>
      <c r="AR40" s="129" t="s">
        <v>1580</v>
      </c>
      <c r="AS40" s="136">
        <v>327</v>
      </c>
      <c r="AT40" s="30">
        <f t="shared" si="8"/>
        <v>8.027100670152441E-3</v>
      </c>
      <c r="AU40" s="30">
        <f t="shared" si="16"/>
        <v>0.81920612710803464</v>
      </c>
      <c r="AW40" s="129">
        <v>20</v>
      </c>
      <c r="AX40" s="129" t="s">
        <v>1666</v>
      </c>
      <c r="AY40" s="129" t="s">
        <v>2117</v>
      </c>
      <c r="AZ40" s="129" t="s">
        <v>2118</v>
      </c>
      <c r="BA40" s="136">
        <v>668</v>
      </c>
      <c r="BB40" s="30">
        <f t="shared" si="9"/>
        <v>8.6596922438714526E-3</v>
      </c>
      <c r="BC40" s="30">
        <f t="shared" si="17"/>
        <v>0.75166906493472818</v>
      </c>
      <c r="BE40" s="129">
        <v>20</v>
      </c>
      <c r="BF40" s="129" t="s">
        <v>2070</v>
      </c>
      <c r="BG40" s="129" t="s">
        <v>1692</v>
      </c>
      <c r="BH40" s="129" t="s">
        <v>1674</v>
      </c>
      <c r="BI40" s="136">
        <v>1184</v>
      </c>
      <c r="BJ40" s="30">
        <f t="shared" si="10"/>
        <v>1.2218908347867367E-2</v>
      </c>
      <c r="BK40" s="30">
        <f t="shared" si="18"/>
        <v>0.56131642225409961</v>
      </c>
      <c r="BM40" s="129">
        <v>20</v>
      </c>
      <c r="BN40" s="129" t="s">
        <v>1772</v>
      </c>
      <c r="BO40" s="129" t="s">
        <v>2125</v>
      </c>
      <c r="BP40" s="129" t="s">
        <v>2126</v>
      </c>
      <c r="BQ40" s="136">
        <v>587</v>
      </c>
      <c r="BR40" s="30">
        <f t="shared" si="11"/>
        <v>6.8478768082127859E-3</v>
      </c>
      <c r="BS40" s="30">
        <f t="shared" si="19"/>
        <v>0.87655156322911809</v>
      </c>
      <c r="BU40" s="129">
        <v>20</v>
      </c>
      <c r="BV40" s="129" t="s">
        <v>1827</v>
      </c>
      <c r="BW40" s="129" t="s">
        <v>2132</v>
      </c>
      <c r="BX40" s="129" t="s">
        <v>2129</v>
      </c>
      <c r="BY40" s="136">
        <v>897</v>
      </c>
      <c r="BZ40" s="30">
        <f t="shared" si="12"/>
        <v>8.6282355883456289E-3</v>
      </c>
      <c r="CA40" s="30">
        <f t="shared" si="20"/>
        <v>0.67162686007252692</v>
      </c>
    </row>
    <row r="41" spans="1:79" ht="18.75" customHeight="1">
      <c r="A41" s="129">
        <v>21</v>
      </c>
      <c r="B41" s="129" t="s">
        <v>2031</v>
      </c>
      <c r="C41" s="129" t="s">
        <v>2101</v>
      </c>
      <c r="D41" s="129" t="s">
        <v>1532</v>
      </c>
      <c r="E41" s="136">
        <v>5460</v>
      </c>
      <c r="F41" s="130">
        <f t="shared" si="1"/>
        <v>6.4059018770700393E-3</v>
      </c>
      <c r="G41" s="130">
        <f t="shared" si="2"/>
        <v>0.48367140304503253</v>
      </c>
      <c r="H41" s="11"/>
      <c r="I41" s="129">
        <v>21</v>
      </c>
      <c r="J41" s="129" t="s">
        <v>1506</v>
      </c>
      <c r="K41" s="129" t="s">
        <v>2104</v>
      </c>
      <c r="L41" s="129" t="s">
        <v>1465</v>
      </c>
      <c r="M41" s="136">
        <v>1707</v>
      </c>
      <c r="N41" s="109">
        <f t="shared" si="3"/>
        <v>5.3088592950133419E-3</v>
      </c>
      <c r="O41" s="109">
        <f t="shared" si="13"/>
        <v>0.91681543083554673</v>
      </c>
      <c r="P41" s="4"/>
      <c r="Q41" s="129">
        <v>21</v>
      </c>
      <c r="R41" s="129" t="s">
        <v>1897</v>
      </c>
      <c r="S41" s="129" t="s">
        <v>1680</v>
      </c>
      <c r="T41" s="129" t="s">
        <v>2106</v>
      </c>
      <c r="U41" s="136">
        <v>852</v>
      </c>
      <c r="V41" s="109">
        <f t="shared" si="4"/>
        <v>1.1326624213982797E-2</v>
      </c>
      <c r="W41" s="109">
        <f t="shared" si="5"/>
        <v>0.7345289214448093</v>
      </c>
      <c r="Y41" s="129">
        <v>21</v>
      </c>
      <c r="Z41" s="129" t="s">
        <v>2184</v>
      </c>
      <c r="AA41" s="129" t="s">
        <v>2109</v>
      </c>
      <c r="AB41" s="129" t="s">
        <v>1532</v>
      </c>
      <c r="AC41" s="136">
        <v>461</v>
      </c>
      <c r="AD41" s="30">
        <f t="shared" si="6"/>
        <v>1.2836934729338383E-2</v>
      </c>
      <c r="AE41" s="30">
        <f t="shared" si="14"/>
        <v>0.68141568278012909</v>
      </c>
      <c r="AG41" s="129">
        <v>21</v>
      </c>
      <c r="AH41" s="129" t="s">
        <v>2283</v>
      </c>
      <c r="AI41" s="129" t="s">
        <v>1571</v>
      </c>
      <c r="AJ41" s="129" t="s">
        <v>1570</v>
      </c>
      <c r="AK41" s="136">
        <v>144</v>
      </c>
      <c r="AL41" s="30">
        <f t="shared" si="7"/>
        <v>9.4662108861425197E-3</v>
      </c>
      <c r="AM41" s="30">
        <f t="shared" si="15"/>
        <v>0.95089403102813574</v>
      </c>
      <c r="AO41" s="129">
        <v>21</v>
      </c>
      <c r="AP41" s="129" t="s">
        <v>1962</v>
      </c>
      <c r="AQ41" s="129" t="s">
        <v>1583</v>
      </c>
      <c r="AR41" s="129" t="s">
        <v>1580</v>
      </c>
      <c r="AS41" s="136">
        <v>320</v>
      </c>
      <c r="AT41" s="30">
        <f t="shared" si="8"/>
        <v>7.8552667108525414E-3</v>
      </c>
      <c r="AU41" s="30">
        <f t="shared" si="16"/>
        <v>0.82706139381888721</v>
      </c>
      <c r="AW41" s="129">
        <v>21</v>
      </c>
      <c r="AX41" s="129" t="s">
        <v>1646</v>
      </c>
      <c r="AY41" s="129" t="s">
        <v>1629</v>
      </c>
      <c r="AZ41" s="129" t="s">
        <v>2118</v>
      </c>
      <c r="BA41" s="136">
        <v>646</v>
      </c>
      <c r="BB41" s="30">
        <f t="shared" si="9"/>
        <v>8.3744927987140106E-3</v>
      </c>
      <c r="BC41" s="30">
        <f t="shared" si="17"/>
        <v>0.76004355773344223</v>
      </c>
      <c r="BE41" s="129">
        <v>21</v>
      </c>
      <c r="BF41" s="129" t="s">
        <v>1697</v>
      </c>
      <c r="BG41" s="129" t="s">
        <v>1690</v>
      </c>
      <c r="BH41" s="129" t="s">
        <v>1674</v>
      </c>
      <c r="BI41" s="136">
        <v>1075</v>
      </c>
      <c r="BJ41" s="30">
        <f t="shared" si="10"/>
        <v>1.1094025738139713E-2</v>
      </c>
      <c r="BK41" s="30">
        <f t="shared" si="18"/>
        <v>0.57241044799223928</v>
      </c>
      <c r="BM41" s="129">
        <v>21</v>
      </c>
      <c r="BN41" s="129" t="s">
        <v>1785</v>
      </c>
      <c r="BO41" s="129" t="s">
        <v>1766</v>
      </c>
      <c r="BP41" s="129" t="s">
        <v>2126</v>
      </c>
      <c r="BQ41" s="136">
        <v>548</v>
      </c>
      <c r="BR41" s="30">
        <f t="shared" si="11"/>
        <v>6.3929071395240318E-3</v>
      </c>
      <c r="BS41" s="30">
        <f t="shared" si="19"/>
        <v>0.8829444703686421</v>
      </c>
      <c r="BU41" s="129">
        <v>21</v>
      </c>
      <c r="BV41" s="129" t="s">
        <v>1843</v>
      </c>
      <c r="BW41" s="129" t="s">
        <v>2133</v>
      </c>
      <c r="BX41" s="129" t="s">
        <v>2129</v>
      </c>
      <c r="BY41" s="136">
        <v>807</v>
      </c>
      <c r="BZ41" s="30">
        <f t="shared" si="12"/>
        <v>7.7625263319898805E-3</v>
      </c>
      <c r="CA41" s="30">
        <f t="shared" si="20"/>
        <v>0.67938938640451685</v>
      </c>
    </row>
    <row r="42" spans="1:79" ht="18.75" customHeight="1">
      <c r="A42" s="129">
        <v>22</v>
      </c>
      <c r="B42" s="129" t="s">
        <v>1635</v>
      </c>
      <c r="C42" s="129" t="s">
        <v>2120</v>
      </c>
      <c r="D42" s="129" t="s">
        <v>2118</v>
      </c>
      <c r="E42" s="136">
        <v>5322</v>
      </c>
      <c r="F42" s="130">
        <f t="shared" si="1"/>
        <v>6.2439944669902469E-3</v>
      </c>
      <c r="G42" s="130">
        <f t="shared" si="2"/>
        <v>0.48991539751202279</v>
      </c>
      <c r="H42" s="11"/>
      <c r="I42" s="129">
        <v>22</v>
      </c>
      <c r="J42" s="129" t="s">
        <v>1990</v>
      </c>
      <c r="K42" s="129" t="s">
        <v>1466</v>
      </c>
      <c r="L42" s="129" t="s">
        <v>1465</v>
      </c>
      <c r="M42" s="136">
        <v>1687</v>
      </c>
      <c r="N42" s="109">
        <f t="shared" si="3"/>
        <v>5.2466582487917445E-3</v>
      </c>
      <c r="O42" s="109">
        <f t="shared" si="13"/>
        <v>0.92206208908433851</v>
      </c>
      <c r="P42" s="4"/>
      <c r="Q42" s="129">
        <v>22</v>
      </c>
      <c r="R42" s="129" t="s">
        <v>1742</v>
      </c>
      <c r="S42" s="129" t="s">
        <v>2108</v>
      </c>
      <c r="T42" s="129" t="s">
        <v>2106</v>
      </c>
      <c r="U42" s="136">
        <v>851</v>
      </c>
      <c r="V42" s="109">
        <f t="shared" si="4"/>
        <v>1.1313330054107231E-2</v>
      </c>
      <c r="W42" s="109">
        <f t="shared" si="5"/>
        <v>0.74584225149891659</v>
      </c>
      <c r="Y42" s="129">
        <v>22</v>
      </c>
      <c r="Z42" s="129" t="s">
        <v>2020</v>
      </c>
      <c r="AA42" s="129" t="s">
        <v>2101</v>
      </c>
      <c r="AB42" s="129" t="s">
        <v>1532</v>
      </c>
      <c r="AC42" s="136">
        <v>415</v>
      </c>
      <c r="AD42" s="30">
        <f t="shared" si="6"/>
        <v>1.155602584094453E-2</v>
      </c>
      <c r="AE42" s="30">
        <f t="shared" si="14"/>
        <v>0.6929717086210736</v>
      </c>
      <c r="AG42" s="129">
        <v>22</v>
      </c>
      <c r="AH42" s="129" t="s">
        <v>1576</v>
      </c>
      <c r="AI42" s="129" t="s">
        <v>1571</v>
      </c>
      <c r="AJ42" s="129" t="s">
        <v>1570</v>
      </c>
      <c r="AK42" s="136">
        <v>135</v>
      </c>
      <c r="AL42" s="30">
        <f t="shared" si="7"/>
        <v>8.874572705758612E-3</v>
      </c>
      <c r="AM42" s="30">
        <f t="shared" si="15"/>
        <v>0.95976860373389439</v>
      </c>
      <c r="AO42" s="129">
        <v>22</v>
      </c>
      <c r="AP42" s="129" t="s">
        <v>2208</v>
      </c>
      <c r="AQ42" s="129" t="s">
        <v>2115</v>
      </c>
      <c r="AR42" s="129" t="s">
        <v>1580</v>
      </c>
      <c r="AS42" s="136">
        <v>305</v>
      </c>
      <c r="AT42" s="30">
        <f t="shared" si="8"/>
        <v>7.4870510837813289E-3</v>
      </c>
      <c r="AU42" s="30">
        <f t="shared" si="16"/>
        <v>0.83454844490266855</v>
      </c>
      <c r="AW42" s="129">
        <v>22</v>
      </c>
      <c r="AX42" s="129" t="s">
        <v>1647</v>
      </c>
      <c r="AY42" s="129" t="s">
        <v>1629</v>
      </c>
      <c r="AZ42" s="129" t="s">
        <v>2118</v>
      </c>
      <c r="BA42" s="136">
        <v>597</v>
      </c>
      <c r="BB42" s="30">
        <f t="shared" si="9"/>
        <v>7.7392758526815229E-3</v>
      </c>
      <c r="BC42" s="30">
        <f t="shared" si="17"/>
        <v>0.76778283358612376</v>
      </c>
      <c r="BE42" s="129">
        <v>22</v>
      </c>
      <c r="BF42" s="129" t="s">
        <v>2159</v>
      </c>
      <c r="BG42" s="129" t="s">
        <v>1688</v>
      </c>
      <c r="BH42" s="129" t="s">
        <v>1674</v>
      </c>
      <c r="BI42" s="136">
        <v>1064</v>
      </c>
      <c r="BJ42" s="30">
        <f t="shared" si="10"/>
        <v>1.0980505474772702E-2</v>
      </c>
      <c r="BK42" s="30">
        <f t="shared" si="18"/>
        <v>0.58339095346701197</v>
      </c>
      <c r="BM42" s="129">
        <v>22</v>
      </c>
      <c r="BN42" s="129" t="s">
        <v>1788</v>
      </c>
      <c r="BO42" s="129" t="s">
        <v>2125</v>
      </c>
      <c r="BP42" s="129" t="s">
        <v>2126</v>
      </c>
      <c r="BQ42" s="136">
        <v>546</v>
      </c>
      <c r="BR42" s="30">
        <f t="shared" si="11"/>
        <v>6.3695753616425568E-3</v>
      </c>
      <c r="BS42" s="30">
        <f t="shared" si="19"/>
        <v>0.88931404573028461</v>
      </c>
      <c r="BU42" s="129">
        <v>22</v>
      </c>
      <c r="BV42" s="129" t="s">
        <v>1867</v>
      </c>
      <c r="BW42" s="129" t="s">
        <v>2131</v>
      </c>
      <c r="BX42" s="129" t="s">
        <v>2129</v>
      </c>
      <c r="BY42" s="136">
        <v>754</v>
      </c>
      <c r="BZ42" s="30">
        <f t="shared" si="12"/>
        <v>7.2527197699137173E-3</v>
      </c>
      <c r="CA42" s="30">
        <f t="shared" si="20"/>
        <v>0.68664210617443056</v>
      </c>
    </row>
    <row r="43" spans="1:79" ht="18.75" customHeight="1">
      <c r="A43" s="129">
        <v>23</v>
      </c>
      <c r="B43" s="129" t="s">
        <v>1894</v>
      </c>
      <c r="C43" s="129" t="s">
        <v>2121</v>
      </c>
      <c r="D43" s="129" t="s">
        <v>1674</v>
      </c>
      <c r="E43" s="136">
        <v>4832</v>
      </c>
      <c r="F43" s="130">
        <f t="shared" si="1"/>
        <v>5.6691058369967816E-3</v>
      </c>
      <c r="G43" s="130">
        <f t="shared" si="2"/>
        <v>0.49558450334901955</v>
      </c>
      <c r="H43" s="11"/>
      <c r="I43" s="129">
        <v>23</v>
      </c>
      <c r="J43" s="129" t="s">
        <v>1513</v>
      </c>
      <c r="K43" s="129" t="s">
        <v>2102</v>
      </c>
      <c r="L43" s="129" t="s">
        <v>1465</v>
      </c>
      <c r="M43" s="136">
        <v>1657</v>
      </c>
      <c r="N43" s="109">
        <f t="shared" si="3"/>
        <v>5.1533566794593486E-3</v>
      </c>
      <c r="O43" s="109">
        <f t="shared" si="13"/>
        <v>0.92721544576379789</v>
      </c>
      <c r="P43" s="4"/>
      <c r="Q43" s="129">
        <v>23</v>
      </c>
      <c r="R43" s="129" t="s">
        <v>1493</v>
      </c>
      <c r="S43" s="129" t="s">
        <v>2107</v>
      </c>
      <c r="T43" s="129" t="s">
        <v>2106</v>
      </c>
      <c r="U43" s="136">
        <v>829</v>
      </c>
      <c r="V43" s="109">
        <f t="shared" si="4"/>
        <v>1.1020858536844765E-2</v>
      </c>
      <c r="W43" s="109">
        <f t="shared" si="5"/>
        <v>0.75686311003576134</v>
      </c>
      <c r="Y43" s="129">
        <v>23</v>
      </c>
      <c r="Z43" s="129" t="s">
        <v>1885</v>
      </c>
      <c r="AA43" s="129" t="s">
        <v>1556</v>
      </c>
      <c r="AB43" s="129" t="s">
        <v>1532</v>
      </c>
      <c r="AC43" s="136">
        <v>375</v>
      </c>
      <c r="AD43" s="30">
        <f t="shared" si="6"/>
        <v>1.0442192024949877E-2</v>
      </c>
      <c r="AE43" s="30">
        <f t="shared" si="14"/>
        <v>0.70341390064602349</v>
      </c>
      <c r="AG43" s="129">
        <v>23</v>
      </c>
      <c r="AH43" s="129" t="s">
        <v>1937</v>
      </c>
      <c r="AI43" s="129" t="s">
        <v>2113</v>
      </c>
      <c r="AJ43" s="129" t="s">
        <v>1570</v>
      </c>
      <c r="AK43" s="136">
        <v>116</v>
      </c>
      <c r="AL43" s="30">
        <f t="shared" si="7"/>
        <v>7.6255587693925845E-3</v>
      </c>
      <c r="AM43" s="30">
        <f t="shared" si="15"/>
        <v>0.96739416250328703</v>
      </c>
      <c r="AO43" s="129">
        <v>23</v>
      </c>
      <c r="AP43" s="129" t="s">
        <v>1922</v>
      </c>
      <c r="AQ43" s="129" t="s">
        <v>1583</v>
      </c>
      <c r="AR43" s="129" t="s">
        <v>1580</v>
      </c>
      <c r="AS43" s="136">
        <v>299</v>
      </c>
      <c r="AT43" s="30">
        <f t="shared" si="8"/>
        <v>7.3397648329528442E-3</v>
      </c>
      <c r="AU43" s="30">
        <f t="shared" si="16"/>
        <v>0.8418882097356214</v>
      </c>
      <c r="AW43" s="129">
        <v>23</v>
      </c>
      <c r="AX43" s="129" t="s">
        <v>1661</v>
      </c>
      <c r="AY43" s="129" t="s">
        <v>2119</v>
      </c>
      <c r="AZ43" s="129" t="s">
        <v>2118</v>
      </c>
      <c r="BA43" s="136">
        <v>547</v>
      </c>
      <c r="BB43" s="30">
        <f t="shared" si="9"/>
        <v>7.0910952955055163E-3</v>
      </c>
      <c r="BC43" s="30">
        <f t="shared" si="17"/>
        <v>0.77487392888162931</v>
      </c>
      <c r="BE43" s="129">
        <v>23</v>
      </c>
      <c r="BF43" s="129" t="s">
        <v>1734</v>
      </c>
      <c r="BG43" s="129" t="s">
        <v>2122</v>
      </c>
      <c r="BH43" s="129" t="s">
        <v>1674</v>
      </c>
      <c r="BI43" s="136">
        <v>1063</v>
      </c>
      <c r="BJ43" s="30">
        <f t="shared" si="10"/>
        <v>1.0970185450830247E-2</v>
      </c>
      <c r="BK43" s="30">
        <f t="shared" si="18"/>
        <v>0.59436113891784226</v>
      </c>
      <c r="BM43" s="129">
        <v>23</v>
      </c>
      <c r="BN43" s="129" t="s">
        <v>2181</v>
      </c>
      <c r="BO43" s="129" t="s">
        <v>2127</v>
      </c>
      <c r="BP43" s="129" t="s">
        <v>2126</v>
      </c>
      <c r="BQ43" s="136">
        <v>521</v>
      </c>
      <c r="BR43" s="30">
        <f t="shared" si="11"/>
        <v>6.0779281381241248E-3</v>
      </c>
      <c r="BS43" s="30">
        <f t="shared" si="19"/>
        <v>0.89539197386840874</v>
      </c>
      <c r="BU43" s="129">
        <v>23</v>
      </c>
      <c r="BV43" s="129" t="s">
        <v>1529</v>
      </c>
      <c r="BW43" s="129" t="s">
        <v>2130</v>
      </c>
      <c r="BX43" s="129" t="s">
        <v>2129</v>
      </c>
      <c r="BY43" s="136">
        <v>711</v>
      </c>
      <c r="BZ43" s="30">
        <f t="shared" si="12"/>
        <v>6.8391031252104158E-3</v>
      </c>
      <c r="CA43" s="30">
        <f t="shared" si="20"/>
        <v>0.69348120929964097</v>
      </c>
    </row>
    <row r="44" spans="1:79" ht="18.75" customHeight="1">
      <c r="A44" s="129">
        <v>24</v>
      </c>
      <c r="B44" s="129" t="s">
        <v>1805</v>
      </c>
      <c r="C44" s="129" t="s">
        <v>1805</v>
      </c>
      <c r="D44" s="129" t="s">
        <v>2129</v>
      </c>
      <c r="E44" s="136">
        <v>4757</v>
      </c>
      <c r="F44" s="130">
        <f t="shared" si="1"/>
        <v>5.5811126793447212E-3</v>
      </c>
      <c r="G44" s="130">
        <f t="shared" si="2"/>
        <v>0.50116561602836429</v>
      </c>
      <c r="H44" s="11"/>
      <c r="I44" s="129">
        <v>24</v>
      </c>
      <c r="J44" s="129" t="s">
        <v>1528</v>
      </c>
      <c r="K44" s="129" t="s">
        <v>2103</v>
      </c>
      <c r="L44" s="129" t="s">
        <v>1465</v>
      </c>
      <c r="M44" s="136">
        <v>1618</v>
      </c>
      <c r="N44" s="109">
        <f t="shared" si="3"/>
        <v>5.0320646393272337E-3</v>
      </c>
      <c r="O44" s="109">
        <f t="shared" si="13"/>
        <v>0.93224751040312515</v>
      </c>
      <c r="P44" s="4"/>
      <c r="Q44" s="129">
        <v>24</v>
      </c>
      <c r="R44" s="129" t="s">
        <v>2027</v>
      </c>
      <c r="S44" s="129" t="s">
        <v>1680</v>
      </c>
      <c r="T44" s="129" t="s">
        <v>2106</v>
      </c>
      <c r="U44" s="136">
        <v>786</v>
      </c>
      <c r="V44" s="109">
        <f t="shared" si="4"/>
        <v>1.0449209662195397E-2</v>
      </c>
      <c r="W44" s="109">
        <f t="shared" si="5"/>
        <v>0.76731231969795677</v>
      </c>
      <c r="Y44" s="129">
        <v>24</v>
      </c>
      <c r="Z44" s="129" t="s">
        <v>1543</v>
      </c>
      <c r="AA44" s="129" t="s">
        <v>2109</v>
      </c>
      <c r="AB44" s="129" t="s">
        <v>1532</v>
      </c>
      <c r="AC44" s="136">
        <v>363</v>
      </c>
      <c r="AD44" s="30">
        <f t="shared" si="6"/>
        <v>1.0108041880151481E-2</v>
      </c>
      <c r="AE44" s="30">
        <f t="shared" si="14"/>
        <v>0.71352194252617496</v>
      </c>
      <c r="AG44" s="129">
        <v>24</v>
      </c>
      <c r="AH44" s="129" t="s">
        <v>2315</v>
      </c>
      <c r="AI44" s="129" t="s">
        <v>2113</v>
      </c>
      <c r="AJ44" s="129" t="s">
        <v>1570</v>
      </c>
      <c r="AK44" s="136">
        <v>109</v>
      </c>
      <c r="AL44" s="30">
        <f t="shared" si="7"/>
        <v>7.165395740205101E-3</v>
      </c>
      <c r="AM44" s="30">
        <f t="shared" si="15"/>
        <v>0.97455955824349216</v>
      </c>
      <c r="AO44" s="129">
        <v>24</v>
      </c>
      <c r="AP44" s="129" t="s">
        <v>1970</v>
      </c>
      <c r="AQ44" s="129" t="s">
        <v>1583</v>
      </c>
      <c r="AR44" s="129" t="s">
        <v>1580</v>
      </c>
      <c r="AS44" s="136">
        <v>296</v>
      </c>
      <c r="AT44" s="30">
        <f t="shared" si="8"/>
        <v>7.266121707538601E-3</v>
      </c>
      <c r="AU44" s="30">
        <f t="shared" si="16"/>
        <v>0.84915433144315999</v>
      </c>
      <c r="AW44" s="129">
        <v>24</v>
      </c>
      <c r="AX44" s="129" t="s">
        <v>2176</v>
      </c>
      <c r="AY44" s="129" t="s">
        <v>2119</v>
      </c>
      <c r="AZ44" s="129" t="s">
        <v>2118</v>
      </c>
      <c r="BA44" s="136">
        <v>544</v>
      </c>
      <c r="BB44" s="30">
        <f t="shared" si="9"/>
        <v>7.0522044620749558E-3</v>
      </c>
      <c r="BC44" s="30">
        <f t="shared" si="17"/>
        <v>0.78192613334370431</v>
      </c>
      <c r="BE44" s="129">
        <v>24</v>
      </c>
      <c r="BF44" s="129" t="s">
        <v>1743</v>
      </c>
      <c r="BG44" s="129" t="s">
        <v>1692</v>
      </c>
      <c r="BH44" s="129" t="s">
        <v>1674</v>
      </c>
      <c r="BI44" s="136">
        <v>1037</v>
      </c>
      <c r="BJ44" s="30">
        <f t="shared" si="10"/>
        <v>1.0701864828326402E-2</v>
      </c>
      <c r="BK44" s="30">
        <f t="shared" si="18"/>
        <v>0.60506300374616862</v>
      </c>
      <c r="BM44" s="129">
        <v>24</v>
      </c>
      <c r="BN44" s="129" t="s">
        <v>2182</v>
      </c>
      <c r="BO44" s="129" t="s">
        <v>1764</v>
      </c>
      <c r="BP44" s="129" t="s">
        <v>2126</v>
      </c>
      <c r="BQ44" s="136">
        <v>517</v>
      </c>
      <c r="BR44" s="30">
        <f t="shared" si="11"/>
        <v>6.0312645823611755E-3</v>
      </c>
      <c r="BS44" s="30">
        <f t="shared" si="19"/>
        <v>0.90142323845076988</v>
      </c>
      <c r="BU44" s="129">
        <v>24</v>
      </c>
      <c r="BV44" s="129" t="s">
        <v>1816</v>
      </c>
      <c r="BW44" s="129" t="s">
        <v>1808</v>
      </c>
      <c r="BX44" s="129" t="s">
        <v>2129</v>
      </c>
      <c r="BY44" s="136">
        <v>635</v>
      </c>
      <c r="BZ44" s="30">
        <f t="shared" si="12"/>
        <v>6.108059753176672E-3</v>
      </c>
      <c r="CA44" s="30">
        <f t="shared" si="20"/>
        <v>0.6995892690528176</v>
      </c>
    </row>
    <row r="45" spans="1:79" ht="18.75" customHeight="1">
      <c r="A45" s="129">
        <v>25</v>
      </c>
      <c r="B45" s="129" t="s">
        <v>1890</v>
      </c>
      <c r="C45" s="129" t="s">
        <v>2125</v>
      </c>
      <c r="D45" s="129" t="s">
        <v>2126</v>
      </c>
      <c r="E45" s="136">
        <v>4604</v>
      </c>
      <c r="F45" s="130">
        <f t="shared" si="1"/>
        <v>5.401606637734516E-3</v>
      </c>
      <c r="G45" s="130">
        <f t="shared" si="2"/>
        <v>0.50656722266609877</v>
      </c>
      <c r="H45" s="11"/>
      <c r="I45" s="129">
        <v>25</v>
      </c>
      <c r="J45" s="129" t="s">
        <v>1476</v>
      </c>
      <c r="K45" s="129" t="s">
        <v>2104</v>
      </c>
      <c r="L45" s="129" t="s">
        <v>1465</v>
      </c>
      <c r="M45" s="136">
        <v>1528</v>
      </c>
      <c r="N45" s="109">
        <f t="shared" si="3"/>
        <v>4.7521599313300449E-3</v>
      </c>
      <c r="O45" s="109">
        <f t="shared" si="13"/>
        <v>0.93699967033445519</v>
      </c>
      <c r="P45" s="4"/>
      <c r="Q45" s="129">
        <v>25</v>
      </c>
      <c r="R45" s="129" t="s">
        <v>2001</v>
      </c>
      <c r="S45" s="129" t="s">
        <v>1680</v>
      </c>
      <c r="T45" s="129" t="s">
        <v>2106</v>
      </c>
      <c r="U45" s="136">
        <v>783</v>
      </c>
      <c r="V45" s="109">
        <f t="shared" si="4"/>
        <v>1.0409327182568697E-2</v>
      </c>
      <c r="W45" s="109">
        <f t="shared" si="5"/>
        <v>0.77772164688052547</v>
      </c>
      <c r="Y45" s="129">
        <v>25</v>
      </c>
      <c r="Z45" s="129" t="s">
        <v>1991</v>
      </c>
      <c r="AA45" s="129" t="s">
        <v>2101</v>
      </c>
      <c r="AB45" s="129" t="s">
        <v>1532</v>
      </c>
      <c r="AC45" s="136">
        <v>353</v>
      </c>
      <c r="AD45" s="30">
        <f t="shared" si="6"/>
        <v>9.8295834261528173E-3</v>
      </c>
      <c r="AE45" s="30">
        <f t="shared" si="14"/>
        <v>0.72335152595232777</v>
      </c>
      <c r="AG45" s="129">
        <v>25</v>
      </c>
      <c r="AH45" s="129" t="s">
        <v>1574</v>
      </c>
      <c r="AI45" s="129" t="s">
        <v>2112</v>
      </c>
      <c r="AJ45" s="129" t="s">
        <v>1570</v>
      </c>
      <c r="AK45" s="136">
        <v>104</v>
      </c>
      <c r="AL45" s="30">
        <f t="shared" si="7"/>
        <v>6.8367078622140415E-3</v>
      </c>
      <c r="AM45" s="30">
        <f t="shared" si="15"/>
        <v>0.98139626610570618</v>
      </c>
      <c r="AO45" s="129">
        <v>25</v>
      </c>
      <c r="AP45" s="129" t="s">
        <v>2214</v>
      </c>
      <c r="AQ45" s="129" t="s">
        <v>1583</v>
      </c>
      <c r="AR45" s="129" t="s">
        <v>1580</v>
      </c>
      <c r="AS45" s="136">
        <v>281</v>
      </c>
      <c r="AT45" s="30">
        <f t="shared" si="8"/>
        <v>6.8979060804673885E-3</v>
      </c>
      <c r="AU45" s="30">
        <f t="shared" si="16"/>
        <v>0.85605223752362736</v>
      </c>
      <c r="AW45" s="129">
        <v>25</v>
      </c>
      <c r="AX45" s="129" t="s">
        <v>2061</v>
      </c>
      <c r="AY45" s="129" t="s">
        <v>2110</v>
      </c>
      <c r="AZ45" s="129" t="s">
        <v>2118</v>
      </c>
      <c r="BA45" s="136">
        <v>483</v>
      </c>
      <c r="BB45" s="30">
        <f t="shared" si="9"/>
        <v>6.2614241823202273E-3</v>
      </c>
      <c r="BC45" s="30">
        <f t="shared" si="17"/>
        <v>0.78818755752602454</v>
      </c>
      <c r="BE45" s="129">
        <v>25</v>
      </c>
      <c r="BF45" s="129" t="s">
        <v>1687</v>
      </c>
      <c r="BG45" s="129" t="s">
        <v>2122</v>
      </c>
      <c r="BH45" s="129" t="s">
        <v>1674</v>
      </c>
      <c r="BI45" s="136">
        <v>1030</v>
      </c>
      <c r="BJ45" s="30">
        <f t="shared" si="10"/>
        <v>1.0629624660729213E-2</v>
      </c>
      <c r="BK45" s="30">
        <f t="shared" si="18"/>
        <v>0.61569262840689787</v>
      </c>
      <c r="BM45" s="129">
        <v>25</v>
      </c>
      <c r="BN45" s="129" t="s">
        <v>1796</v>
      </c>
      <c r="BO45" s="129" t="s">
        <v>2125</v>
      </c>
      <c r="BP45" s="129" t="s">
        <v>2126</v>
      </c>
      <c r="BQ45" s="136">
        <v>479</v>
      </c>
      <c r="BR45" s="30">
        <f t="shared" si="11"/>
        <v>5.5879608026131594E-3</v>
      </c>
      <c r="BS45" s="30">
        <f t="shared" si="19"/>
        <v>0.90701119925338303</v>
      </c>
      <c r="BU45" s="129">
        <v>25</v>
      </c>
      <c r="BV45" s="129" t="s">
        <v>1813</v>
      </c>
      <c r="BW45" s="129" t="s">
        <v>1805</v>
      </c>
      <c r="BX45" s="129" t="s">
        <v>2129</v>
      </c>
      <c r="BY45" s="136">
        <v>634</v>
      </c>
      <c r="BZ45" s="30">
        <f t="shared" si="12"/>
        <v>6.0984407614393856E-3</v>
      </c>
      <c r="CA45" s="30">
        <f t="shared" si="20"/>
        <v>0.70568770981425699</v>
      </c>
    </row>
    <row r="46" spans="1:79" ht="18.75" customHeight="1">
      <c r="A46" s="129">
        <v>26</v>
      </c>
      <c r="B46" s="129" t="s">
        <v>1680</v>
      </c>
      <c r="C46" s="129" t="s">
        <v>1680</v>
      </c>
      <c r="D46" s="129" t="s">
        <v>2106</v>
      </c>
      <c r="E46" s="136">
        <v>4550</v>
      </c>
      <c r="F46" s="130">
        <f t="shared" si="1"/>
        <v>5.3382515642250326E-3</v>
      </c>
      <c r="G46" s="130">
        <f t="shared" si="2"/>
        <v>0.51190547423032384</v>
      </c>
      <c r="H46" s="11"/>
      <c r="I46" s="129">
        <v>26</v>
      </c>
      <c r="J46" s="129" t="s">
        <v>1492</v>
      </c>
      <c r="K46" s="129" t="s">
        <v>2102</v>
      </c>
      <c r="L46" s="129" t="s">
        <v>1465</v>
      </c>
      <c r="M46" s="136">
        <v>1448</v>
      </c>
      <c r="N46" s="109">
        <f t="shared" si="3"/>
        <v>4.5033557464436548E-3</v>
      </c>
      <c r="O46" s="109">
        <f t="shared" si="13"/>
        <v>0.94150302608089886</v>
      </c>
      <c r="P46" s="4"/>
      <c r="Q46" s="129">
        <v>26</v>
      </c>
      <c r="R46" s="129" t="s">
        <v>1979</v>
      </c>
      <c r="S46" s="129" t="s">
        <v>2108</v>
      </c>
      <c r="T46" s="129" t="s">
        <v>2106</v>
      </c>
      <c r="U46" s="136">
        <v>772</v>
      </c>
      <c r="V46" s="109">
        <f t="shared" si="4"/>
        <v>1.0263091423937463E-2</v>
      </c>
      <c r="W46" s="109">
        <f t="shared" si="5"/>
        <v>0.78798473830446292</v>
      </c>
      <c r="Y46" s="129">
        <v>26</v>
      </c>
      <c r="Z46" s="129" t="s">
        <v>1951</v>
      </c>
      <c r="AA46" s="129" t="s">
        <v>1531</v>
      </c>
      <c r="AB46" s="129" t="s">
        <v>1532</v>
      </c>
      <c r="AC46" s="136">
        <v>338</v>
      </c>
      <c r="AD46" s="30">
        <f t="shared" si="6"/>
        <v>9.4118957451548232E-3</v>
      </c>
      <c r="AE46" s="30">
        <f t="shared" si="14"/>
        <v>0.73276342169748254</v>
      </c>
      <c r="AG46" s="129">
        <v>26</v>
      </c>
      <c r="AH46" s="129" t="s">
        <v>2060</v>
      </c>
      <c r="AI46" s="129" t="s">
        <v>2113</v>
      </c>
      <c r="AJ46" s="129" t="s">
        <v>1570</v>
      </c>
      <c r="AK46" s="136">
        <v>93</v>
      </c>
      <c r="AL46" s="30">
        <f t="shared" si="7"/>
        <v>6.1135945306337106E-3</v>
      </c>
      <c r="AM46" s="30">
        <f t="shared" si="15"/>
        <v>0.98750986063633994</v>
      </c>
      <c r="AO46" s="129">
        <v>26</v>
      </c>
      <c r="AP46" s="129" t="s">
        <v>1606</v>
      </c>
      <c r="AQ46" s="129" t="s">
        <v>2116</v>
      </c>
      <c r="AR46" s="129" t="s">
        <v>1580</v>
      </c>
      <c r="AS46" s="136">
        <v>242</v>
      </c>
      <c r="AT46" s="30">
        <f t="shared" si="8"/>
        <v>5.9405454500822347E-3</v>
      </c>
      <c r="AU46" s="30">
        <f t="shared" si="16"/>
        <v>0.86199278297370963</v>
      </c>
      <c r="AW46" s="129">
        <v>26</v>
      </c>
      <c r="AX46" s="129" t="s">
        <v>1667</v>
      </c>
      <c r="AY46" s="129" t="s">
        <v>2119</v>
      </c>
      <c r="AZ46" s="129" t="s">
        <v>2118</v>
      </c>
      <c r="BA46" s="136">
        <v>471</v>
      </c>
      <c r="BB46" s="30">
        <f t="shared" si="9"/>
        <v>6.1058608485979856E-3</v>
      </c>
      <c r="BC46" s="30">
        <f t="shared" si="17"/>
        <v>0.79429341837462253</v>
      </c>
      <c r="BE46" s="129">
        <v>26</v>
      </c>
      <c r="BF46" s="129" t="s">
        <v>1682</v>
      </c>
      <c r="BG46" s="129" t="s">
        <v>2123</v>
      </c>
      <c r="BH46" s="129" t="s">
        <v>1674</v>
      </c>
      <c r="BI46" s="136">
        <v>1012</v>
      </c>
      <c r="BJ46" s="30">
        <f t="shared" si="10"/>
        <v>1.0443864229765013E-2</v>
      </c>
      <c r="BK46" s="30">
        <f t="shared" si="18"/>
        <v>0.62613649263666293</v>
      </c>
      <c r="BM46" s="129">
        <v>26</v>
      </c>
      <c r="BN46" s="129" t="s">
        <v>1781</v>
      </c>
      <c r="BO46" s="129" t="s">
        <v>1770</v>
      </c>
      <c r="BP46" s="129" t="s">
        <v>2126</v>
      </c>
      <c r="BQ46" s="136">
        <v>476</v>
      </c>
      <c r="BR46" s="30">
        <f t="shared" si="11"/>
        <v>5.5529631357909472E-3</v>
      </c>
      <c r="BS46" s="30">
        <f t="shared" si="19"/>
        <v>0.91256416238917393</v>
      </c>
      <c r="BU46" s="129">
        <v>26</v>
      </c>
      <c r="BV46" s="129" t="s">
        <v>1845</v>
      </c>
      <c r="BW46" s="129" t="s">
        <v>1808</v>
      </c>
      <c r="BX46" s="129" t="s">
        <v>2129</v>
      </c>
      <c r="BY46" s="136">
        <v>624</v>
      </c>
      <c r="BZ46" s="30">
        <f t="shared" si="12"/>
        <v>6.0022508440665248E-3</v>
      </c>
      <c r="CA46" s="30">
        <f t="shared" si="20"/>
        <v>0.71168996065832346</v>
      </c>
    </row>
    <row r="47" spans="1:79" ht="18.75" customHeight="1">
      <c r="A47" s="129">
        <v>27</v>
      </c>
      <c r="B47" s="129" t="s">
        <v>1471</v>
      </c>
      <c r="C47" s="129" t="s">
        <v>2102</v>
      </c>
      <c r="D47" s="129" t="s">
        <v>1465</v>
      </c>
      <c r="E47" s="136">
        <v>4512</v>
      </c>
      <c r="F47" s="130">
        <f t="shared" si="1"/>
        <v>5.293668364347988E-3</v>
      </c>
      <c r="G47" s="130">
        <f t="shared" si="2"/>
        <v>0.51719914259467181</v>
      </c>
      <c r="H47" s="11"/>
      <c r="I47" s="129">
        <v>27</v>
      </c>
      <c r="J47" s="129" t="s">
        <v>1505</v>
      </c>
      <c r="K47" s="129" t="s">
        <v>2103</v>
      </c>
      <c r="L47" s="129" t="s">
        <v>1465</v>
      </c>
      <c r="M47" s="136">
        <v>1268</v>
      </c>
      <c r="N47" s="109">
        <f t="shared" si="3"/>
        <v>3.9435463304492782E-3</v>
      </c>
      <c r="O47" s="109">
        <f t="shared" si="13"/>
        <v>0.94544657241134811</v>
      </c>
      <c r="P47" s="4"/>
      <c r="Q47" s="129">
        <v>27</v>
      </c>
      <c r="R47" s="129" t="s">
        <v>2071</v>
      </c>
      <c r="S47" s="129" t="s">
        <v>2105</v>
      </c>
      <c r="T47" s="129" t="s">
        <v>2106</v>
      </c>
      <c r="U47" s="136">
        <v>696</v>
      </c>
      <c r="V47" s="109">
        <f t="shared" si="4"/>
        <v>9.2527352733943972E-3</v>
      </c>
      <c r="W47" s="109">
        <f t="shared" si="5"/>
        <v>0.79723747357785735</v>
      </c>
      <c r="Y47" s="129">
        <v>27</v>
      </c>
      <c r="Z47" s="129" t="s">
        <v>2211</v>
      </c>
      <c r="AA47" s="129" t="s">
        <v>1561</v>
      </c>
      <c r="AB47" s="129" t="s">
        <v>1532</v>
      </c>
      <c r="AC47" s="136">
        <v>290</v>
      </c>
      <c r="AD47" s="30">
        <f t="shared" si="6"/>
        <v>8.0752951659612392E-3</v>
      </c>
      <c r="AE47" s="30">
        <f t="shared" si="14"/>
        <v>0.74083871686344382</v>
      </c>
      <c r="AG47" s="129">
        <v>27</v>
      </c>
      <c r="AH47" s="129" t="s">
        <v>1956</v>
      </c>
      <c r="AI47" s="129" t="s">
        <v>2112</v>
      </c>
      <c r="AJ47" s="129" t="s">
        <v>1570</v>
      </c>
      <c r="AK47" s="136">
        <v>79</v>
      </c>
      <c r="AL47" s="30">
        <f t="shared" si="7"/>
        <v>5.1932684722587434E-3</v>
      </c>
      <c r="AM47" s="30">
        <f t="shared" si="15"/>
        <v>0.9927031291085987</v>
      </c>
      <c r="AO47" s="129">
        <v>27</v>
      </c>
      <c r="AP47" s="129" t="s">
        <v>1607</v>
      </c>
      <c r="AQ47" s="129" t="s">
        <v>1583</v>
      </c>
      <c r="AR47" s="129" t="s">
        <v>1580</v>
      </c>
      <c r="AS47" s="136">
        <v>237</v>
      </c>
      <c r="AT47" s="30">
        <f t="shared" si="8"/>
        <v>5.8178069077251642E-3</v>
      </c>
      <c r="AU47" s="30">
        <f t="shared" si="16"/>
        <v>0.86781058988143478</v>
      </c>
      <c r="AW47" s="129">
        <v>27</v>
      </c>
      <c r="AX47" s="129" t="s">
        <v>1638</v>
      </c>
      <c r="AY47" s="129" t="s">
        <v>1625</v>
      </c>
      <c r="AZ47" s="129" t="s">
        <v>2118</v>
      </c>
      <c r="BA47" s="136">
        <v>467</v>
      </c>
      <c r="BB47" s="30">
        <f t="shared" si="9"/>
        <v>6.0540064040239053E-3</v>
      </c>
      <c r="BC47" s="30">
        <f t="shared" si="17"/>
        <v>0.8003474247786464</v>
      </c>
      <c r="BE47" s="129">
        <v>27</v>
      </c>
      <c r="BF47" s="129" t="s">
        <v>2006</v>
      </c>
      <c r="BG47" s="129" t="s">
        <v>2122</v>
      </c>
      <c r="BH47" s="129" t="s">
        <v>1674</v>
      </c>
      <c r="BI47" s="136">
        <v>962</v>
      </c>
      <c r="BJ47" s="30">
        <f t="shared" si="10"/>
        <v>9.9278630326422364E-3</v>
      </c>
      <c r="BK47" s="30">
        <f t="shared" si="18"/>
        <v>0.63606435566930519</v>
      </c>
      <c r="BM47" s="129">
        <v>27</v>
      </c>
      <c r="BN47" s="129" t="s">
        <v>2037</v>
      </c>
      <c r="BO47" s="129" t="s">
        <v>1768</v>
      </c>
      <c r="BP47" s="129" t="s">
        <v>2126</v>
      </c>
      <c r="BQ47" s="136">
        <v>474</v>
      </c>
      <c r="BR47" s="30">
        <f t="shared" si="11"/>
        <v>5.529631357909473E-3</v>
      </c>
      <c r="BS47" s="30">
        <f t="shared" si="19"/>
        <v>0.91809379374708344</v>
      </c>
      <c r="BU47" s="129">
        <v>27</v>
      </c>
      <c r="BV47" s="129" t="s">
        <v>1864</v>
      </c>
      <c r="BW47" s="129" t="s">
        <v>1802</v>
      </c>
      <c r="BX47" s="129" t="s">
        <v>2129</v>
      </c>
      <c r="BY47" s="136">
        <v>620</v>
      </c>
      <c r="BZ47" s="30">
        <f t="shared" si="12"/>
        <v>5.9637748771173803E-3</v>
      </c>
      <c r="CA47" s="30">
        <f t="shared" si="20"/>
        <v>0.71765373553544087</v>
      </c>
    </row>
    <row r="48" spans="1:79" ht="18.75" customHeight="1">
      <c r="A48" s="129">
        <v>28</v>
      </c>
      <c r="B48" s="129" t="s">
        <v>1967</v>
      </c>
      <c r="C48" s="129" t="s">
        <v>2132</v>
      </c>
      <c r="D48" s="129" t="s">
        <v>2129</v>
      </c>
      <c r="E48" s="136">
        <v>4471</v>
      </c>
      <c r="F48" s="130">
        <f t="shared" si="1"/>
        <v>5.2455654381648618E-3</v>
      </c>
      <c r="G48" s="130">
        <f t="shared" si="2"/>
        <v>0.52244470803283671</v>
      </c>
      <c r="H48" s="11"/>
      <c r="I48" s="129">
        <v>28</v>
      </c>
      <c r="J48" s="129" t="s">
        <v>2157</v>
      </c>
      <c r="K48" s="129" t="s">
        <v>2104</v>
      </c>
      <c r="L48" s="129" t="s">
        <v>1465</v>
      </c>
      <c r="M48" s="136">
        <v>1208</v>
      </c>
      <c r="N48" s="109">
        <f t="shared" si="3"/>
        <v>3.7569431917844859E-3</v>
      </c>
      <c r="O48" s="109">
        <f t="shared" si="13"/>
        <v>0.94920351560313254</v>
      </c>
      <c r="P48" s="4"/>
      <c r="Q48" s="129">
        <v>28</v>
      </c>
      <c r="R48" s="129" t="s">
        <v>1929</v>
      </c>
      <c r="S48" s="129" t="s">
        <v>2105</v>
      </c>
      <c r="T48" s="129" t="s">
        <v>2106</v>
      </c>
      <c r="U48" s="136">
        <v>687</v>
      </c>
      <c r="V48" s="109">
        <f t="shared" si="4"/>
        <v>9.1330878345142977E-3</v>
      </c>
      <c r="W48" s="109">
        <f t="shared" si="5"/>
        <v>0.80637056141237162</v>
      </c>
      <c r="Y48" s="129">
        <v>28</v>
      </c>
      <c r="Z48" s="129" t="s">
        <v>1928</v>
      </c>
      <c r="AA48" s="129" t="s">
        <v>2101</v>
      </c>
      <c r="AB48" s="129" t="s">
        <v>1532</v>
      </c>
      <c r="AC48" s="136">
        <v>285</v>
      </c>
      <c r="AD48" s="30">
        <f t="shared" si="6"/>
        <v>7.9360659389619073E-3</v>
      </c>
      <c r="AE48" s="30">
        <f t="shared" si="14"/>
        <v>0.74877478280240573</v>
      </c>
      <c r="AG48" s="129">
        <v>28</v>
      </c>
      <c r="AH48" s="129" t="s">
        <v>1473</v>
      </c>
      <c r="AI48" s="129" t="s">
        <v>1571</v>
      </c>
      <c r="AJ48" s="129" t="s">
        <v>1570</v>
      </c>
      <c r="AK48" s="136">
        <v>56</v>
      </c>
      <c r="AL48" s="30">
        <f t="shared" si="7"/>
        <v>3.6813042334998686E-3</v>
      </c>
      <c r="AM48" s="30">
        <f t="shared" si="15"/>
        <v>0.99638443334209859</v>
      </c>
      <c r="AO48" s="129">
        <v>28</v>
      </c>
      <c r="AP48" s="129" t="s">
        <v>1589</v>
      </c>
      <c r="AQ48" s="129" t="s">
        <v>2115</v>
      </c>
      <c r="AR48" s="129" t="s">
        <v>1580</v>
      </c>
      <c r="AS48" s="136">
        <v>228</v>
      </c>
      <c r="AT48" s="30">
        <f t="shared" si="8"/>
        <v>5.5968775314824363E-3</v>
      </c>
      <c r="AU48" s="30">
        <f t="shared" si="16"/>
        <v>0.87340746741291719</v>
      </c>
      <c r="AW48" s="129">
        <v>28</v>
      </c>
      <c r="AX48" s="129" t="s">
        <v>2029</v>
      </c>
      <c r="AY48" s="129" t="s">
        <v>2119</v>
      </c>
      <c r="AZ48" s="129" t="s">
        <v>2118</v>
      </c>
      <c r="BA48" s="136">
        <v>445</v>
      </c>
      <c r="BB48" s="30">
        <f t="shared" si="9"/>
        <v>5.7688069588664615E-3</v>
      </c>
      <c r="BC48" s="30">
        <f t="shared" si="17"/>
        <v>0.8061162317375129</v>
      </c>
      <c r="BE48" s="129">
        <v>28</v>
      </c>
      <c r="BF48" s="129" t="s">
        <v>1727</v>
      </c>
      <c r="BG48" s="129" t="s">
        <v>2122</v>
      </c>
      <c r="BH48" s="129" t="s">
        <v>1674</v>
      </c>
      <c r="BI48" s="136">
        <v>948</v>
      </c>
      <c r="BJ48" s="30">
        <f t="shared" si="10"/>
        <v>9.7833826974478583E-3</v>
      </c>
      <c r="BK48" s="30">
        <f t="shared" si="18"/>
        <v>0.64584773836675302</v>
      </c>
      <c r="BM48" s="129">
        <v>28</v>
      </c>
      <c r="BN48" s="129" t="s">
        <v>2021</v>
      </c>
      <c r="BO48" s="129" t="s">
        <v>1766</v>
      </c>
      <c r="BP48" s="129" t="s">
        <v>2126</v>
      </c>
      <c r="BQ48" s="136">
        <v>437</v>
      </c>
      <c r="BR48" s="30">
        <f t="shared" si="11"/>
        <v>5.0979934671021932E-3</v>
      </c>
      <c r="BS48" s="30">
        <f t="shared" si="19"/>
        <v>0.9231917872141856</v>
      </c>
      <c r="BU48" s="129">
        <v>28</v>
      </c>
      <c r="BV48" s="129" t="s">
        <v>2174</v>
      </c>
      <c r="BW48" s="129" t="s">
        <v>1805</v>
      </c>
      <c r="BX48" s="129" t="s">
        <v>2129</v>
      </c>
      <c r="BY48" s="136">
        <v>579</v>
      </c>
      <c r="BZ48" s="30">
        <f t="shared" si="12"/>
        <v>5.5693962158886506E-3</v>
      </c>
      <c r="CA48" s="30">
        <f t="shared" si="20"/>
        <v>0.72322313175132957</v>
      </c>
    </row>
    <row r="49" spans="1:79" ht="18.75" customHeight="1">
      <c r="A49" s="129">
        <v>29</v>
      </c>
      <c r="B49" s="129" t="s">
        <v>1765</v>
      </c>
      <c r="C49" s="129" t="s">
        <v>2127</v>
      </c>
      <c r="D49" s="129" t="s">
        <v>2126</v>
      </c>
      <c r="E49" s="136">
        <v>4235</v>
      </c>
      <c r="F49" s="130">
        <f t="shared" si="1"/>
        <v>4.9686803020863764E-3</v>
      </c>
      <c r="G49" s="130">
        <f t="shared" si="2"/>
        <v>0.52741338833492313</v>
      </c>
      <c r="H49" s="11"/>
      <c r="I49" s="129">
        <v>29</v>
      </c>
      <c r="J49" s="129" t="s">
        <v>1497</v>
      </c>
      <c r="K49" s="129" t="s">
        <v>2103</v>
      </c>
      <c r="L49" s="129" t="s">
        <v>1465</v>
      </c>
      <c r="M49" s="136">
        <v>1133</v>
      </c>
      <c r="N49" s="109">
        <f t="shared" si="3"/>
        <v>3.5236892684534955E-3</v>
      </c>
      <c r="O49" s="109">
        <f t="shared" si="13"/>
        <v>0.95272720487158602</v>
      </c>
      <c r="P49" s="4"/>
      <c r="Q49" s="129">
        <v>29</v>
      </c>
      <c r="R49" s="129" t="s">
        <v>2169</v>
      </c>
      <c r="S49" s="129" t="s">
        <v>2105</v>
      </c>
      <c r="T49" s="129" t="s">
        <v>2106</v>
      </c>
      <c r="U49" s="136">
        <v>650</v>
      </c>
      <c r="V49" s="109">
        <f t="shared" si="4"/>
        <v>8.6412039191183319E-3</v>
      </c>
      <c r="W49" s="109">
        <f t="shared" si="5"/>
        <v>0.81501176533149</v>
      </c>
      <c r="Y49" s="129">
        <v>29</v>
      </c>
      <c r="Z49" s="129" t="s">
        <v>1968</v>
      </c>
      <c r="AA49" s="129" t="s">
        <v>2101</v>
      </c>
      <c r="AB49" s="129" t="s">
        <v>1532</v>
      </c>
      <c r="AC49" s="136">
        <v>283</v>
      </c>
      <c r="AD49" s="30">
        <f t="shared" si="6"/>
        <v>7.8803742481621739E-3</v>
      </c>
      <c r="AE49" s="30">
        <f t="shared" si="14"/>
        <v>0.75665515705056785</v>
      </c>
      <c r="AG49" s="129">
        <v>29</v>
      </c>
      <c r="AH49" s="129" t="s">
        <v>2357</v>
      </c>
      <c r="AI49" s="129" t="s">
        <v>1571</v>
      </c>
      <c r="AJ49" s="129" t="s">
        <v>1570</v>
      </c>
      <c r="AK49" s="136">
        <v>55</v>
      </c>
      <c r="AL49" s="30">
        <f t="shared" si="7"/>
        <v>3.6155666579016565E-3</v>
      </c>
      <c r="AM49" s="30">
        <f t="shared" si="15"/>
        <v>1.0000000000000002</v>
      </c>
      <c r="AO49" s="129">
        <v>29</v>
      </c>
      <c r="AP49" s="129" t="s">
        <v>2034</v>
      </c>
      <c r="AQ49" s="129" t="s">
        <v>1583</v>
      </c>
      <c r="AR49" s="129" t="s">
        <v>1580</v>
      </c>
      <c r="AS49" s="136">
        <v>207</v>
      </c>
      <c r="AT49" s="30">
        <f t="shared" si="8"/>
        <v>5.0813756535827382E-3</v>
      </c>
      <c r="AU49" s="30">
        <f t="shared" si="16"/>
        <v>0.87848884306649988</v>
      </c>
      <c r="AW49" s="129">
        <v>29</v>
      </c>
      <c r="AX49" s="129" t="s">
        <v>2189</v>
      </c>
      <c r="AY49" s="129" t="s">
        <v>1627</v>
      </c>
      <c r="AZ49" s="129" t="s">
        <v>2118</v>
      </c>
      <c r="BA49" s="136">
        <v>442</v>
      </c>
      <c r="BB49" s="30">
        <f t="shared" si="9"/>
        <v>5.7299161254359011E-3</v>
      </c>
      <c r="BC49" s="30">
        <f t="shared" si="17"/>
        <v>0.81184614786294884</v>
      </c>
      <c r="BE49" s="129">
        <v>29</v>
      </c>
      <c r="BF49" s="129" t="s">
        <v>2165</v>
      </c>
      <c r="BG49" s="129" t="s">
        <v>1679</v>
      </c>
      <c r="BH49" s="129" t="s">
        <v>1674</v>
      </c>
      <c r="BI49" s="136">
        <v>927</v>
      </c>
      <c r="BJ49" s="30">
        <f t="shared" si="10"/>
        <v>9.5666621946562912E-3</v>
      </c>
      <c r="BK49" s="30">
        <f t="shared" si="18"/>
        <v>0.65541440056140932</v>
      </c>
      <c r="BM49" s="129">
        <v>29</v>
      </c>
      <c r="BN49" s="129" t="s">
        <v>1896</v>
      </c>
      <c r="BO49" s="129" t="s">
        <v>1768</v>
      </c>
      <c r="BP49" s="129" t="s">
        <v>2126</v>
      </c>
      <c r="BQ49" s="136">
        <v>380</v>
      </c>
      <c r="BR49" s="30">
        <f t="shared" si="11"/>
        <v>4.4330377974801678E-3</v>
      </c>
      <c r="BS49" s="30">
        <f t="shared" si="19"/>
        <v>0.92762482501166577</v>
      </c>
      <c r="BU49" s="129">
        <v>29</v>
      </c>
      <c r="BV49" s="129" t="s">
        <v>1826</v>
      </c>
      <c r="BW49" s="129" t="s">
        <v>2132</v>
      </c>
      <c r="BX49" s="129" t="s">
        <v>2129</v>
      </c>
      <c r="BY49" s="136">
        <v>571</v>
      </c>
      <c r="BZ49" s="30">
        <f t="shared" si="12"/>
        <v>5.4924442819903616E-3</v>
      </c>
      <c r="CA49" s="30">
        <f t="shared" si="20"/>
        <v>0.72871557603331993</v>
      </c>
    </row>
    <row r="50" spans="1:79" ht="18.75" customHeight="1">
      <c r="A50" s="129">
        <v>30</v>
      </c>
      <c r="B50" s="129" t="s">
        <v>2065</v>
      </c>
      <c r="C50" s="129" t="s">
        <v>2120</v>
      </c>
      <c r="D50" s="129" t="s">
        <v>2118</v>
      </c>
      <c r="E50" s="136">
        <v>4215</v>
      </c>
      <c r="F50" s="130">
        <f t="shared" si="1"/>
        <v>4.9452154600458272E-3</v>
      </c>
      <c r="G50" s="130">
        <f t="shared" si="2"/>
        <v>0.53235860379496891</v>
      </c>
      <c r="H50" s="11"/>
      <c r="I50" s="129">
        <v>30</v>
      </c>
      <c r="J50" s="129" t="s">
        <v>2160</v>
      </c>
      <c r="K50" s="129" t="s">
        <v>2103</v>
      </c>
      <c r="L50" s="129" t="s">
        <v>1465</v>
      </c>
      <c r="M50" s="136">
        <v>1094</v>
      </c>
      <c r="N50" s="109">
        <f t="shared" si="3"/>
        <v>3.4023972283213802E-3</v>
      </c>
      <c r="O50" s="109">
        <f t="shared" si="13"/>
        <v>0.95612960209990738</v>
      </c>
      <c r="P50" s="4"/>
      <c r="Q50" s="129">
        <v>30</v>
      </c>
      <c r="R50" s="129" t="s">
        <v>2178</v>
      </c>
      <c r="S50" s="129" t="s">
        <v>1680</v>
      </c>
      <c r="T50" s="129" t="s">
        <v>2106</v>
      </c>
      <c r="U50" s="136">
        <v>552</v>
      </c>
      <c r="V50" s="109">
        <f t="shared" si="4"/>
        <v>7.3383762513127984E-3</v>
      </c>
      <c r="W50" s="109">
        <f t="shared" si="5"/>
        <v>0.82235014158280284</v>
      </c>
      <c r="Y50" s="129">
        <v>30</v>
      </c>
      <c r="Z50" s="129" t="s">
        <v>1567</v>
      </c>
      <c r="AA50" s="129" t="s">
        <v>2101</v>
      </c>
      <c r="AB50" s="129" t="s">
        <v>1532</v>
      </c>
      <c r="AC50" s="136">
        <v>271</v>
      </c>
      <c r="AD50" s="30">
        <f t="shared" si="6"/>
        <v>7.5462241033637783E-3</v>
      </c>
      <c r="AE50" s="30">
        <f t="shared" si="14"/>
        <v>0.76420138115393166</v>
      </c>
      <c r="AG50" s="159" t="s">
        <v>911</v>
      </c>
      <c r="AH50" s="159"/>
      <c r="AI50" s="159"/>
      <c r="AJ50" s="159"/>
      <c r="AK50" s="112">
        <f>SUM(AK21:AK49)</f>
        <v>15212</v>
      </c>
      <c r="AL50" s="113">
        <f>SUM(AL21:AL49)</f>
        <v>1.0000000000000002</v>
      </c>
      <c r="AM50" s="105"/>
      <c r="AO50" s="129">
        <v>30</v>
      </c>
      <c r="AP50" s="129" t="s">
        <v>2245</v>
      </c>
      <c r="AQ50" s="129" t="s">
        <v>2115</v>
      </c>
      <c r="AR50" s="129" t="s">
        <v>1580</v>
      </c>
      <c r="AS50" s="136">
        <v>200</v>
      </c>
      <c r="AT50" s="30">
        <f t="shared" si="8"/>
        <v>4.9095416942828386E-3</v>
      </c>
      <c r="AU50" s="30">
        <f t="shared" si="16"/>
        <v>0.8833983847607827</v>
      </c>
      <c r="AW50" s="129">
        <v>30</v>
      </c>
      <c r="AX50" s="129" t="s">
        <v>2194</v>
      </c>
      <c r="AY50" s="129" t="s">
        <v>2110</v>
      </c>
      <c r="AZ50" s="129" t="s">
        <v>2118</v>
      </c>
      <c r="BA50" s="136">
        <v>407</v>
      </c>
      <c r="BB50" s="30">
        <f t="shared" si="9"/>
        <v>5.2761897354126966E-3</v>
      </c>
      <c r="BC50" s="30">
        <f t="shared" si="17"/>
        <v>0.8171223375983615</v>
      </c>
      <c r="BE50" s="129">
        <v>30</v>
      </c>
      <c r="BF50" s="129" t="s">
        <v>2047</v>
      </c>
      <c r="BG50" s="129" t="s">
        <v>1688</v>
      </c>
      <c r="BH50" s="129" t="s">
        <v>1674</v>
      </c>
      <c r="BI50" s="136">
        <v>888</v>
      </c>
      <c r="BJ50" s="30">
        <f t="shared" si="10"/>
        <v>9.1641812609005256E-3</v>
      </c>
      <c r="BK50" s="30">
        <f t="shared" si="18"/>
        <v>0.66457858182230989</v>
      </c>
      <c r="BM50" s="129">
        <v>30</v>
      </c>
      <c r="BN50" s="129" t="s">
        <v>1783</v>
      </c>
      <c r="BO50" s="129" t="s">
        <v>1770</v>
      </c>
      <c r="BP50" s="129" t="s">
        <v>2126</v>
      </c>
      <c r="BQ50" s="136">
        <v>377</v>
      </c>
      <c r="BR50" s="30">
        <f t="shared" si="11"/>
        <v>4.3980401306579564E-3</v>
      </c>
      <c r="BS50" s="30">
        <f t="shared" si="19"/>
        <v>0.93202286514232369</v>
      </c>
      <c r="BU50" s="129">
        <v>30</v>
      </c>
      <c r="BV50" s="129" t="s">
        <v>1938</v>
      </c>
      <c r="BW50" s="129" t="s">
        <v>2130</v>
      </c>
      <c r="BX50" s="129" t="s">
        <v>2129</v>
      </c>
      <c r="BY50" s="136">
        <v>562</v>
      </c>
      <c r="BZ50" s="30">
        <f t="shared" si="12"/>
        <v>5.4058733563547871E-3</v>
      </c>
      <c r="CA50" s="30">
        <f t="shared" si="20"/>
        <v>0.73412144938967472</v>
      </c>
    </row>
    <row r="51" spans="1:79" ht="18.75" customHeight="1">
      <c r="A51" s="129">
        <v>31</v>
      </c>
      <c r="B51" s="129" t="s">
        <v>1512</v>
      </c>
      <c r="C51" s="129" t="s">
        <v>2105</v>
      </c>
      <c r="D51" s="129" t="s">
        <v>2106</v>
      </c>
      <c r="E51" s="136">
        <v>4174</v>
      </c>
      <c r="F51" s="130">
        <f t="shared" si="1"/>
        <v>4.8971125338627E-3</v>
      </c>
      <c r="G51" s="130">
        <f t="shared" si="2"/>
        <v>0.53725571632883162</v>
      </c>
      <c r="H51" s="11"/>
      <c r="I51" s="129">
        <v>31</v>
      </c>
      <c r="J51" s="129" t="s">
        <v>1965</v>
      </c>
      <c r="K51" s="129" t="s">
        <v>1466</v>
      </c>
      <c r="L51" s="129" t="s">
        <v>1465</v>
      </c>
      <c r="M51" s="136">
        <v>984</v>
      </c>
      <c r="N51" s="109">
        <f t="shared" si="3"/>
        <v>3.0602914741025946E-3</v>
      </c>
      <c r="O51" s="109">
        <f t="shared" si="13"/>
        <v>0.95918989357400997</v>
      </c>
      <c r="P51" s="4"/>
      <c r="Q51" s="129">
        <v>31</v>
      </c>
      <c r="R51" s="129" t="s">
        <v>1978</v>
      </c>
      <c r="S51" s="129" t="s">
        <v>1675</v>
      </c>
      <c r="T51" s="129" t="s">
        <v>2106</v>
      </c>
      <c r="U51" s="136">
        <v>524</v>
      </c>
      <c r="V51" s="109">
        <f t="shared" si="4"/>
        <v>6.966139774796932E-3</v>
      </c>
      <c r="W51" s="109">
        <f t="shared" si="5"/>
        <v>0.82931628135759983</v>
      </c>
      <c r="Y51" s="129">
        <v>31</v>
      </c>
      <c r="Z51" s="129" t="s">
        <v>2224</v>
      </c>
      <c r="AA51" s="129" t="s">
        <v>2109</v>
      </c>
      <c r="AB51" s="129" t="s">
        <v>1532</v>
      </c>
      <c r="AC51" s="136">
        <v>268</v>
      </c>
      <c r="AD51" s="30">
        <f t="shared" si="6"/>
        <v>7.462686567164179E-3</v>
      </c>
      <c r="AE51" s="30">
        <f t="shared" si="14"/>
        <v>0.77166406772109586</v>
      </c>
      <c r="AO51" s="129">
        <v>31</v>
      </c>
      <c r="AP51" s="129" t="s">
        <v>1601</v>
      </c>
      <c r="AQ51" s="129" t="s">
        <v>1586</v>
      </c>
      <c r="AR51" s="129" t="s">
        <v>1580</v>
      </c>
      <c r="AS51" s="136">
        <v>198</v>
      </c>
      <c r="AT51" s="30">
        <f t="shared" si="8"/>
        <v>4.8604462773400104E-3</v>
      </c>
      <c r="AU51" s="30">
        <f t="shared" si="16"/>
        <v>0.88825883103812275</v>
      </c>
      <c r="AW51" s="129">
        <v>31</v>
      </c>
      <c r="AX51" s="129" t="s">
        <v>2066</v>
      </c>
      <c r="AY51" s="129" t="s">
        <v>2110</v>
      </c>
      <c r="AZ51" s="129" t="s">
        <v>2118</v>
      </c>
      <c r="BA51" s="136">
        <v>399</v>
      </c>
      <c r="BB51" s="30">
        <f t="shared" si="9"/>
        <v>5.1724808462645351E-3</v>
      </c>
      <c r="BC51" s="30">
        <f t="shared" si="17"/>
        <v>0.82229481844462604</v>
      </c>
      <c r="BE51" s="129">
        <v>31</v>
      </c>
      <c r="BF51" s="129" t="s">
        <v>2058</v>
      </c>
      <c r="BG51" s="129" t="s">
        <v>2121</v>
      </c>
      <c r="BH51" s="129" t="s">
        <v>1674</v>
      </c>
      <c r="BI51" s="136">
        <v>864</v>
      </c>
      <c r="BJ51" s="30">
        <f t="shared" si="10"/>
        <v>8.9165006862815914E-3</v>
      </c>
      <c r="BK51" s="30">
        <f t="shared" si="18"/>
        <v>0.67349508250859147</v>
      </c>
      <c r="BM51" s="129">
        <v>31</v>
      </c>
      <c r="BN51" s="129" t="s">
        <v>1789</v>
      </c>
      <c r="BO51" s="129" t="s">
        <v>2125</v>
      </c>
      <c r="BP51" s="129" t="s">
        <v>2126</v>
      </c>
      <c r="BQ51" s="136">
        <v>359</v>
      </c>
      <c r="BR51" s="30">
        <f t="shared" si="11"/>
        <v>4.1880541297246851E-3</v>
      </c>
      <c r="BS51" s="30">
        <f t="shared" si="19"/>
        <v>0.93621091927204836</v>
      </c>
      <c r="BU51" s="129">
        <v>31</v>
      </c>
      <c r="BV51" s="129" t="s">
        <v>1524</v>
      </c>
      <c r="BW51" s="129" t="s">
        <v>2130</v>
      </c>
      <c r="BX51" s="129" t="s">
        <v>2129</v>
      </c>
      <c r="BY51" s="136">
        <v>516</v>
      </c>
      <c r="BZ51" s="30">
        <f t="shared" si="12"/>
        <v>4.9633997364396266E-3</v>
      </c>
      <c r="CA51" s="30">
        <f t="shared" si="20"/>
        <v>0.73908484912611438</v>
      </c>
    </row>
    <row r="52" spans="1:79" ht="18.75" customHeight="1">
      <c r="A52" s="129">
        <v>32</v>
      </c>
      <c r="B52" s="129" t="s">
        <v>1675</v>
      </c>
      <c r="C52" s="129" t="s">
        <v>1675</v>
      </c>
      <c r="D52" s="129" t="s">
        <v>2106</v>
      </c>
      <c r="E52" s="136">
        <v>4097</v>
      </c>
      <c r="F52" s="130">
        <f t="shared" si="1"/>
        <v>4.806772892006584E-3</v>
      </c>
      <c r="G52" s="130">
        <f t="shared" si="2"/>
        <v>0.54206248922083822</v>
      </c>
      <c r="H52" s="11"/>
      <c r="I52" s="129">
        <v>32</v>
      </c>
      <c r="J52" s="129" t="s">
        <v>1495</v>
      </c>
      <c r="K52" s="129" t="s">
        <v>1467</v>
      </c>
      <c r="L52" s="129" t="s">
        <v>1465</v>
      </c>
      <c r="M52" s="136">
        <v>762</v>
      </c>
      <c r="N52" s="109">
        <f t="shared" si="3"/>
        <v>2.3698598610428626E-3</v>
      </c>
      <c r="O52" s="109">
        <f t="shared" si="13"/>
        <v>0.96155975343505284</v>
      </c>
      <c r="P52" s="4"/>
      <c r="Q52" s="129">
        <v>32</v>
      </c>
      <c r="R52" s="129" t="s">
        <v>1504</v>
      </c>
      <c r="S52" s="129" t="s">
        <v>2105</v>
      </c>
      <c r="T52" s="129" t="s">
        <v>2106</v>
      </c>
      <c r="U52" s="136">
        <v>484</v>
      </c>
      <c r="V52" s="109">
        <f t="shared" si="4"/>
        <v>6.4343733797742652E-3</v>
      </c>
      <c r="W52" s="109">
        <f t="shared" si="5"/>
        <v>0.83575065473737409</v>
      </c>
      <c r="Y52" s="129">
        <v>32</v>
      </c>
      <c r="Z52" s="129" t="s">
        <v>2220</v>
      </c>
      <c r="AA52" s="129" t="s">
        <v>2101</v>
      </c>
      <c r="AB52" s="129" t="s">
        <v>1532</v>
      </c>
      <c r="AC52" s="136">
        <v>267</v>
      </c>
      <c r="AD52" s="30">
        <f t="shared" si="6"/>
        <v>7.4348407217643131E-3</v>
      </c>
      <c r="AE52" s="30">
        <f t="shared" si="14"/>
        <v>0.77909890844286012</v>
      </c>
      <c r="AO52" s="129">
        <v>32</v>
      </c>
      <c r="AP52" s="129" t="s">
        <v>2014</v>
      </c>
      <c r="AQ52" s="129" t="s">
        <v>1586</v>
      </c>
      <c r="AR52" s="129" t="s">
        <v>1580</v>
      </c>
      <c r="AS52" s="136">
        <v>194</v>
      </c>
      <c r="AT52" s="30">
        <f t="shared" si="8"/>
        <v>4.7622554434543539E-3</v>
      </c>
      <c r="AU52" s="30">
        <f t="shared" si="16"/>
        <v>0.89302108648157708</v>
      </c>
      <c r="AW52" s="129">
        <v>32</v>
      </c>
      <c r="AX52" s="129" t="s">
        <v>2198</v>
      </c>
      <c r="AY52" s="129" t="s">
        <v>2119</v>
      </c>
      <c r="AZ52" s="129" t="s">
        <v>2118</v>
      </c>
      <c r="BA52" s="136">
        <v>375</v>
      </c>
      <c r="BB52" s="30">
        <f t="shared" si="9"/>
        <v>4.8613541788200525E-3</v>
      </c>
      <c r="BC52" s="30">
        <f t="shared" si="17"/>
        <v>0.8271561726234461</v>
      </c>
      <c r="BE52" s="129">
        <v>32</v>
      </c>
      <c r="BF52" s="129" t="s">
        <v>1699</v>
      </c>
      <c r="BG52" s="129" t="s">
        <v>1688</v>
      </c>
      <c r="BH52" s="129" t="s">
        <v>1674</v>
      </c>
      <c r="BI52" s="136">
        <v>854</v>
      </c>
      <c r="BJ52" s="30">
        <f t="shared" si="10"/>
        <v>8.8133004468570371E-3</v>
      </c>
      <c r="BK52" s="30">
        <f t="shared" si="18"/>
        <v>0.68230838295544849</v>
      </c>
      <c r="BM52" s="129">
        <v>32</v>
      </c>
      <c r="BN52" s="129" t="s">
        <v>1775</v>
      </c>
      <c r="BO52" s="129" t="s">
        <v>1768</v>
      </c>
      <c r="BP52" s="129" t="s">
        <v>2126</v>
      </c>
      <c r="BQ52" s="136">
        <v>320</v>
      </c>
      <c r="BR52" s="30">
        <f t="shared" si="11"/>
        <v>3.733084461035931E-3</v>
      </c>
      <c r="BS52" s="30">
        <f t="shared" si="19"/>
        <v>0.93994400373308429</v>
      </c>
      <c r="BU52" s="129">
        <v>32</v>
      </c>
      <c r="BV52" s="129" t="s">
        <v>2018</v>
      </c>
      <c r="BW52" s="129" t="s">
        <v>1803</v>
      </c>
      <c r="BX52" s="129" t="s">
        <v>2129</v>
      </c>
      <c r="BY52" s="136">
        <v>515</v>
      </c>
      <c r="BZ52" s="30">
        <f t="shared" si="12"/>
        <v>4.9537807447023402E-3</v>
      </c>
      <c r="CA52" s="30">
        <f t="shared" si="20"/>
        <v>0.7440386298708167</v>
      </c>
    </row>
    <row r="53" spans="1:79" ht="18.75" customHeight="1">
      <c r="A53" s="129">
        <v>33</v>
      </c>
      <c r="B53" s="129" t="s">
        <v>1511</v>
      </c>
      <c r="C53" s="129" t="s">
        <v>2104</v>
      </c>
      <c r="D53" s="129" t="s">
        <v>1465</v>
      </c>
      <c r="E53" s="136">
        <v>4075</v>
      </c>
      <c r="F53" s="130">
        <f t="shared" si="1"/>
        <v>4.78096156576198E-3</v>
      </c>
      <c r="G53" s="130">
        <f t="shared" si="2"/>
        <v>0.54684345078660024</v>
      </c>
      <c r="H53" s="11"/>
      <c r="I53" s="129">
        <v>33</v>
      </c>
      <c r="J53" s="129" t="s">
        <v>1484</v>
      </c>
      <c r="K53" s="129" t="s">
        <v>1466</v>
      </c>
      <c r="L53" s="129" t="s">
        <v>1465</v>
      </c>
      <c r="M53" s="136">
        <v>757</v>
      </c>
      <c r="N53" s="109">
        <f t="shared" si="3"/>
        <v>2.3543095994874633E-3</v>
      </c>
      <c r="O53" s="109">
        <f t="shared" si="13"/>
        <v>0.9639140630345403</v>
      </c>
      <c r="P53" s="4"/>
      <c r="Q53" s="129">
        <v>33</v>
      </c>
      <c r="R53" s="129" t="s">
        <v>2185</v>
      </c>
      <c r="S53" s="129" t="s">
        <v>2108</v>
      </c>
      <c r="T53" s="129" t="s">
        <v>2106</v>
      </c>
      <c r="U53" s="136">
        <v>476</v>
      </c>
      <c r="V53" s="109">
        <f t="shared" si="4"/>
        <v>6.3280201007697321E-3</v>
      </c>
      <c r="W53" s="109">
        <f t="shared" si="5"/>
        <v>0.8420786748381438</v>
      </c>
      <c r="Y53" s="129">
        <v>33</v>
      </c>
      <c r="Z53" s="129" t="s">
        <v>1563</v>
      </c>
      <c r="AA53" s="129" t="s">
        <v>1561</v>
      </c>
      <c r="AB53" s="129" t="s">
        <v>1532</v>
      </c>
      <c r="AC53" s="136">
        <v>266</v>
      </c>
      <c r="AD53" s="30">
        <f t="shared" si="6"/>
        <v>7.4069948763644464E-3</v>
      </c>
      <c r="AE53" s="30">
        <f t="shared" si="14"/>
        <v>0.78650590331922454</v>
      </c>
      <c r="AO53" s="129">
        <v>33</v>
      </c>
      <c r="AP53" s="129" t="s">
        <v>1955</v>
      </c>
      <c r="AQ53" s="129" t="s">
        <v>2114</v>
      </c>
      <c r="AR53" s="129" t="s">
        <v>1580</v>
      </c>
      <c r="AS53" s="136">
        <v>192</v>
      </c>
      <c r="AT53" s="30">
        <f t="shared" si="8"/>
        <v>4.7131600265115248E-3</v>
      </c>
      <c r="AU53" s="30">
        <f t="shared" si="16"/>
        <v>0.89773424650808864</v>
      </c>
      <c r="AW53" s="129">
        <v>33</v>
      </c>
      <c r="AX53" s="129" t="s">
        <v>1479</v>
      </c>
      <c r="AY53" s="129" t="s">
        <v>2119</v>
      </c>
      <c r="AZ53" s="129" t="s">
        <v>2118</v>
      </c>
      <c r="BA53" s="136">
        <v>364</v>
      </c>
      <c r="BB53" s="30">
        <f t="shared" si="9"/>
        <v>4.7187544562413307E-3</v>
      </c>
      <c r="BC53" s="30">
        <f t="shared" si="17"/>
        <v>0.83187492707968747</v>
      </c>
      <c r="BE53" s="129">
        <v>33</v>
      </c>
      <c r="BF53" s="129" t="s">
        <v>2095</v>
      </c>
      <c r="BG53" s="129" t="s">
        <v>1688</v>
      </c>
      <c r="BH53" s="129" t="s">
        <v>1674</v>
      </c>
      <c r="BI53" s="136">
        <v>801</v>
      </c>
      <c r="BJ53" s="30">
        <f t="shared" si="10"/>
        <v>8.2663391779068934E-3</v>
      </c>
      <c r="BK53" s="30">
        <f t="shared" si="18"/>
        <v>0.69057472213335536</v>
      </c>
      <c r="BM53" s="129">
        <v>33</v>
      </c>
      <c r="BN53" s="129" t="s">
        <v>1798</v>
      </c>
      <c r="BO53" s="129" t="s">
        <v>1766</v>
      </c>
      <c r="BP53" s="129" t="s">
        <v>2126</v>
      </c>
      <c r="BQ53" s="136">
        <v>306</v>
      </c>
      <c r="BR53" s="30">
        <f t="shared" si="11"/>
        <v>3.5697620158656089E-3</v>
      </c>
      <c r="BS53" s="30">
        <f t="shared" si="19"/>
        <v>0.94351376574894985</v>
      </c>
      <c r="BU53" s="129">
        <v>33</v>
      </c>
      <c r="BV53" s="129" t="s">
        <v>1837</v>
      </c>
      <c r="BW53" s="129" t="s">
        <v>2133</v>
      </c>
      <c r="BX53" s="129" t="s">
        <v>2129</v>
      </c>
      <c r="BY53" s="136">
        <v>498</v>
      </c>
      <c r="BZ53" s="30">
        <f t="shared" si="12"/>
        <v>4.7902578851684767E-3</v>
      </c>
      <c r="CA53" s="30">
        <f t="shared" si="20"/>
        <v>0.74882888775598522</v>
      </c>
    </row>
    <row r="54" spans="1:79" ht="18.75" customHeight="1">
      <c r="A54" s="129">
        <v>34</v>
      </c>
      <c r="B54" s="129" t="s">
        <v>1627</v>
      </c>
      <c r="C54" s="129" t="s">
        <v>1627</v>
      </c>
      <c r="D54" s="129" t="s">
        <v>2118</v>
      </c>
      <c r="E54" s="136">
        <v>4060</v>
      </c>
      <c r="F54" s="130">
        <f t="shared" si="1"/>
        <v>4.7633629342315673E-3</v>
      </c>
      <c r="G54" s="130">
        <f t="shared" si="2"/>
        <v>0.55160681372083176</v>
      </c>
      <c r="H54" s="11"/>
      <c r="I54" s="129">
        <v>34</v>
      </c>
      <c r="J54" s="129" t="s">
        <v>1908</v>
      </c>
      <c r="K54" s="129" t="s">
        <v>2103</v>
      </c>
      <c r="L54" s="129" t="s">
        <v>1465</v>
      </c>
      <c r="M54" s="136">
        <v>731</v>
      </c>
      <c r="N54" s="109">
        <f t="shared" si="3"/>
        <v>2.2734482393993866E-3</v>
      </c>
      <c r="O54" s="109">
        <f t="shared" si="13"/>
        <v>0.96618751127393965</v>
      </c>
      <c r="P54" s="4"/>
      <c r="Q54" s="129">
        <v>34</v>
      </c>
      <c r="R54" s="129" t="s">
        <v>1733</v>
      </c>
      <c r="S54" s="129" t="s">
        <v>2108</v>
      </c>
      <c r="T54" s="129" t="s">
        <v>2106</v>
      </c>
      <c r="U54" s="136">
        <v>457</v>
      </c>
      <c r="V54" s="109">
        <f t="shared" si="4"/>
        <v>6.0754310631339651E-3</v>
      </c>
      <c r="W54" s="109">
        <f t="shared" si="5"/>
        <v>0.84815410590127782</v>
      </c>
      <c r="Y54" s="129">
        <v>34</v>
      </c>
      <c r="Z54" s="129" t="s">
        <v>1550</v>
      </c>
      <c r="AA54" s="129" t="s">
        <v>2111</v>
      </c>
      <c r="AB54" s="129" t="s">
        <v>1532</v>
      </c>
      <c r="AC54" s="136">
        <v>264</v>
      </c>
      <c r="AD54" s="30">
        <f t="shared" si="6"/>
        <v>7.3513031855647138E-3</v>
      </c>
      <c r="AE54" s="30">
        <f t="shared" si="14"/>
        <v>0.7938572065047893</v>
      </c>
      <c r="AO54" s="129">
        <v>34</v>
      </c>
      <c r="AP54" s="129" t="s">
        <v>2255</v>
      </c>
      <c r="AQ54" s="129" t="s">
        <v>2114</v>
      </c>
      <c r="AR54" s="129" t="s">
        <v>1580</v>
      </c>
      <c r="AS54" s="136">
        <v>181</v>
      </c>
      <c r="AT54" s="30">
        <f t="shared" si="8"/>
        <v>4.4431352333259688E-3</v>
      </c>
      <c r="AU54" s="30">
        <f t="shared" si="16"/>
        <v>0.9021773817414146</v>
      </c>
      <c r="AW54" s="129">
        <v>34</v>
      </c>
      <c r="AX54" s="129" t="s">
        <v>1650</v>
      </c>
      <c r="AY54" s="129" t="s">
        <v>1625</v>
      </c>
      <c r="AZ54" s="129" t="s">
        <v>2118</v>
      </c>
      <c r="BA54" s="136">
        <v>321</v>
      </c>
      <c r="BB54" s="30">
        <f t="shared" si="9"/>
        <v>4.1613191770699647E-3</v>
      </c>
      <c r="BC54" s="30">
        <f t="shared" si="17"/>
        <v>0.83603624625675743</v>
      </c>
      <c r="BE54" s="129">
        <v>34</v>
      </c>
      <c r="BF54" s="129" t="s">
        <v>1748</v>
      </c>
      <c r="BG54" s="129" t="s">
        <v>2122</v>
      </c>
      <c r="BH54" s="129" t="s">
        <v>1674</v>
      </c>
      <c r="BI54" s="136">
        <v>801</v>
      </c>
      <c r="BJ54" s="30">
        <f t="shared" si="10"/>
        <v>8.2663391779068934E-3</v>
      </c>
      <c r="BK54" s="30">
        <f t="shared" si="18"/>
        <v>0.69884106131126222</v>
      </c>
      <c r="BM54" s="129">
        <v>34</v>
      </c>
      <c r="BN54" s="129" t="s">
        <v>1791</v>
      </c>
      <c r="BO54" s="129" t="s">
        <v>1770</v>
      </c>
      <c r="BP54" s="129" t="s">
        <v>2126</v>
      </c>
      <c r="BQ54" s="136">
        <v>280</v>
      </c>
      <c r="BR54" s="30">
        <f t="shared" si="11"/>
        <v>3.2664489034064394E-3</v>
      </c>
      <c r="BS54" s="30">
        <f t="shared" si="19"/>
        <v>0.94678021465235629</v>
      </c>
      <c r="BU54" s="129">
        <v>34</v>
      </c>
      <c r="BV54" s="129" t="s">
        <v>1901</v>
      </c>
      <c r="BW54" s="129" t="s">
        <v>2134</v>
      </c>
      <c r="BX54" s="129" t="s">
        <v>2129</v>
      </c>
      <c r="BY54" s="136">
        <v>493</v>
      </c>
      <c r="BZ54" s="30">
        <f t="shared" si="12"/>
        <v>4.7421629264820459E-3</v>
      </c>
      <c r="CA54" s="30">
        <f t="shared" si="20"/>
        <v>0.75357105068246721</v>
      </c>
    </row>
    <row r="55" spans="1:79" ht="18.75" customHeight="1">
      <c r="A55" s="129">
        <v>35</v>
      </c>
      <c r="B55" s="129" t="s">
        <v>1679</v>
      </c>
      <c r="C55" s="129" t="s">
        <v>1679</v>
      </c>
      <c r="D55" s="129" t="s">
        <v>1674</v>
      </c>
      <c r="E55" s="136">
        <v>3732</v>
      </c>
      <c r="F55" s="130">
        <f t="shared" si="1"/>
        <v>4.3785395247665539E-3</v>
      </c>
      <c r="G55" s="130">
        <f t="shared" si="2"/>
        <v>0.55598535324559828</v>
      </c>
      <c r="H55" s="11"/>
      <c r="I55" s="129">
        <v>35</v>
      </c>
      <c r="J55" s="129" t="s">
        <v>1516</v>
      </c>
      <c r="K55" s="129" t="s">
        <v>1467</v>
      </c>
      <c r="L55" s="129" t="s">
        <v>1465</v>
      </c>
      <c r="M55" s="136">
        <v>729</v>
      </c>
      <c r="N55" s="109">
        <f t="shared" si="3"/>
        <v>2.2672281347772267E-3</v>
      </c>
      <c r="O55" s="109">
        <f t="shared" si="13"/>
        <v>0.96845473940871685</v>
      </c>
      <c r="P55" s="4"/>
      <c r="Q55" s="129">
        <v>35</v>
      </c>
      <c r="R55" s="129" t="s">
        <v>1744</v>
      </c>
      <c r="S55" s="129" t="s">
        <v>2108</v>
      </c>
      <c r="T55" s="129" t="s">
        <v>2106</v>
      </c>
      <c r="U55" s="136">
        <v>454</v>
      </c>
      <c r="V55" s="109">
        <f t="shared" si="4"/>
        <v>6.035548583507265E-3</v>
      </c>
      <c r="W55" s="109">
        <f t="shared" si="5"/>
        <v>0.85418965448478512</v>
      </c>
      <c r="Y55" s="129">
        <v>35</v>
      </c>
      <c r="Z55" s="129" t="s">
        <v>2225</v>
      </c>
      <c r="AA55" s="129" t="s">
        <v>2109</v>
      </c>
      <c r="AB55" s="129" t="s">
        <v>1532</v>
      </c>
      <c r="AC55" s="136">
        <v>259</v>
      </c>
      <c r="AD55" s="30">
        <f t="shared" si="6"/>
        <v>7.2120739585653819E-3</v>
      </c>
      <c r="AE55" s="30">
        <f t="shared" si="14"/>
        <v>0.80106928046335468</v>
      </c>
      <c r="AO55" s="129">
        <v>35</v>
      </c>
      <c r="AP55" s="129" t="s">
        <v>2265</v>
      </c>
      <c r="AQ55" s="129" t="s">
        <v>2115</v>
      </c>
      <c r="AR55" s="129" t="s">
        <v>1580</v>
      </c>
      <c r="AS55" s="136">
        <v>163</v>
      </c>
      <c r="AT55" s="30">
        <f t="shared" si="8"/>
        <v>4.0012764808405139E-3</v>
      </c>
      <c r="AU55" s="30">
        <f t="shared" si="16"/>
        <v>0.90617865822225507</v>
      </c>
      <c r="AW55" s="129">
        <v>35</v>
      </c>
      <c r="AX55" s="129" t="s">
        <v>2096</v>
      </c>
      <c r="AY55" s="129" t="s">
        <v>2110</v>
      </c>
      <c r="AZ55" s="129" t="s">
        <v>2118</v>
      </c>
      <c r="BA55" s="136">
        <v>320</v>
      </c>
      <c r="BB55" s="30">
        <f t="shared" si="9"/>
        <v>4.1483555659264449E-3</v>
      </c>
      <c r="BC55" s="30">
        <f t="shared" si="17"/>
        <v>0.84018460182268384</v>
      </c>
      <c r="BE55" s="129">
        <v>35</v>
      </c>
      <c r="BF55" s="129" t="s">
        <v>1726</v>
      </c>
      <c r="BG55" s="129" t="s">
        <v>2122</v>
      </c>
      <c r="BH55" s="129" t="s">
        <v>1674</v>
      </c>
      <c r="BI55" s="136">
        <v>776</v>
      </c>
      <c r="BJ55" s="30">
        <f t="shared" si="10"/>
        <v>8.0083385793455041E-3</v>
      </c>
      <c r="BK55" s="30">
        <f t="shared" si="18"/>
        <v>0.70684939989060769</v>
      </c>
      <c r="BM55" s="129">
        <v>35</v>
      </c>
      <c r="BN55" s="129" t="s">
        <v>1771</v>
      </c>
      <c r="BO55" s="129" t="s">
        <v>1764</v>
      </c>
      <c r="BP55" s="129" t="s">
        <v>2126</v>
      </c>
      <c r="BQ55" s="136">
        <v>274</v>
      </c>
      <c r="BR55" s="30">
        <f t="shared" si="11"/>
        <v>3.1964535697620159E-3</v>
      </c>
      <c r="BS55" s="30">
        <f t="shared" si="19"/>
        <v>0.94997666822211835</v>
      </c>
      <c r="BU55" s="129">
        <v>35</v>
      </c>
      <c r="BV55" s="129" t="s">
        <v>1961</v>
      </c>
      <c r="BW55" s="129" t="s">
        <v>1802</v>
      </c>
      <c r="BX55" s="129" t="s">
        <v>2129</v>
      </c>
      <c r="BY55" s="136">
        <v>489</v>
      </c>
      <c r="BZ55" s="30">
        <f t="shared" si="12"/>
        <v>4.7036869595329014E-3</v>
      </c>
      <c r="CA55" s="30">
        <f t="shared" si="20"/>
        <v>0.75827473764200015</v>
      </c>
    </row>
    <row r="56" spans="1:79" ht="18.75" customHeight="1">
      <c r="A56" s="129">
        <v>36</v>
      </c>
      <c r="B56" s="129" t="s">
        <v>1921</v>
      </c>
      <c r="C56" s="129" t="s">
        <v>2130</v>
      </c>
      <c r="D56" s="129" t="s">
        <v>2129</v>
      </c>
      <c r="E56" s="136">
        <v>3714</v>
      </c>
      <c r="F56" s="130">
        <f t="shared" si="1"/>
        <v>4.3574211669300594E-3</v>
      </c>
      <c r="G56" s="130">
        <f t="shared" si="2"/>
        <v>0.56034277441252833</v>
      </c>
      <c r="H56" s="11"/>
      <c r="I56" s="129">
        <v>36</v>
      </c>
      <c r="J56" s="129" t="s">
        <v>2080</v>
      </c>
      <c r="K56" s="129" t="s">
        <v>1467</v>
      </c>
      <c r="L56" s="129" t="s">
        <v>1465</v>
      </c>
      <c r="M56" s="136">
        <v>616</v>
      </c>
      <c r="N56" s="109">
        <f t="shared" si="3"/>
        <v>1.9157922236252014E-3</v>
      </c>
      <c r="O56" s="109">
        <f t="shared" si="13"/>
        <v>0.9703705316323421</v>
      </c>
      <c r="P56" s="4"/>
      <c r="Q56" s="129">
        <v>36</v>
      </c>
      <c r="R56" s="129" t="s">
        <v>2038</v>
      </c>
      <c r="S56" s="129" t="s">
        <v>1680</v>
      </c>
      <c r="T56" s="129" t="s">
        <v>2106</v>
      </c>
      <c r="U56" s="136">
        <v>430</v>
      </c>
      <c r="V56" s="109">
        <f t="shared" si="4"/>
        <v>5.7164887464936651E-3</v>
      </c>
      <c r="W56" s="109">
        <f t="shared" si="5"/>
        <v>0.85990614323127879</v>
      </c>
      <c r="Y56" s="129">
        <v>36</v>
      </c>
      <c r="Z56" s="129" t="s">
        <v>1549</v>
      </c>
      <c r="AA56" s="129" t="s">
        <v>2109</v>
      </c>
      <c r="AB56" s="129" t="s">
        <v>1532</v>
      </c>
      <c r="AC56" s="136">
        <v>257</v>
      </c>
      <c r="AD56" s="30">
        <f t="shared" si="6"/>
        <v>7.1563822677656493E-3</v>
      </c>
      <c r="AE56" s="30">
        <f t="shared" si="14"/>
        <v>0.80822566273112029</v>
      </c>
      <c r="AO56" s="129">
        <v>36</v>
      </c>
      <c r="AP56" s="129" t="s">
        <v>1602</v>
      </c>
      <c r="AQ56" s="129" t="s">
        <v>1583</v>
      </c>
      <c r="AR56" s="129" t="s">
        <v>1580</v>
      </c>
      <c r="AS56" s="136">
        <v>159</v>
      </c>
      <c r="AT56" s="30">
        <f t="shared" si="8"/>
        <v>3.9030856469548566E-3</v>
      </c>
      <c r="AU56" s="30">
        <f t="shared" si="16"/>
        <v>0.91008174386920992</v>
      </c>
      <c r="AW56" s="129">
        <v>36</v>
      </c>
      <c r="AX56" s="129" t="s">
        <v>2205</v>
      </c>
      <c r="AY56" s="129" t="s">
        <v>1629</v>
      </c>
      <c r="AZ56" s="129" t="s">
        <v>2118</v>
      </c>
      <c r="BA56" s="136">
        <v>315</v>
      </c>
      <c r="BB56" s="30">
        <f t="shared" si="9"/>
        <v>4.0835375102088439E-3</v>
      </c>
      <c r="BC56" s="30">
        <f t="shared" si="17"/>
        <v>0.84426813933289269</v>
      </c>
      <c r="BE56" s="129">
        <v>36</v>
      </c>
      <c r="BF56" s="129" t="s">
        <v>1702</v>
      </c>
      <c r="BG56" s="129" t="s">
        <v>1688</v>
      </c>
      <c r="BH56" s="129" t="s">
        <v>1674</v>
      </c>
      <c r="BI56" s="136">
        <v>758</v>
      </c>
      <c r="BJ56" s="30">
        <f t="shared" si="10"/>
        <v>7.8225781483813039E-3</v>
      </c>
      <c r="BK56" s="30">
        <f t="shared" si="18"/>
        <v>0.71467197803898896</v>
      </c>
      <c r="BM56" s="129">
        <v>36</v>
      </c>
      <c r="BN56" s="129" t="s">
        <v>1917</v>
      </c>
      <c r="BO56" s="129" t="s">
        <v>2127</v>
      </c>
      <c r="BP56" s="129" t="s">
        <v>2126</v>
      </c>
      <c r="BQ56" s="136">
        <v>267</v>
      </c>
      <c r="BR56" s="30">
        <f t="shared" si="11"/>
        <v>3.1147923471768549E-3</v>
      </c>
      <c r="BS56" s="30">
        <f t="shared" si="19"/>
        <v>0.95309146056929517</v>
      </c>
      <c r="BU56" s="129">
        <v>36</v>
      </c>
      <c r="BV56" s="129" t="s">
        <v>1811</v>
      </c>
      <c r="BW56" s="129" t="s">
        <v>1803</v>
      </c>
      <c r="BX56" s="129" t="s">
        <v>2129</v>
      </c>
      <c r="BY56" s="136">
        <v>475</v>
      </c>
      <c r="BZ56" s="30">
        <f t="shared" si="12"/>
        <v>4.569021075210896E-3</v>
      </c>
      <c r="CA56" s="30">
        <f t="shared" si="20"/>
        <v>0.762843758717211</v>
      </c>
    </row>
    <row r="57" spans="1:79" ht="18.75" customHeight="1">
      <c r="A57" s="129">
        <v>37</v>
      </c>
      <c r="B57" s="129" t="s">
        <v>1891</v>
      </c>
      <c r="C57" s="129" t="s">
        <v>2131</v>
      </c>
      <c r="D57" s="129" t="s">
        <v>2129</v>
      </c>
      <c r="E57" s="136">
        <v>3699</v>
      </c>
      <c r="F57" s="130">
        <f t="shared" si="1"/>
        <v>4.3398225353996475E-3</v>
      </c>
      <c r="G57" s="130">
        <f t="shared" si="2"/>
        <v>0.56468259694792799</v>
      </c>
      <c r="H57" s="11"/>
      <c r="I57" s="129">
        <v>37</v>
      </c>
      <c r="J57" s="129" t="s">
        <v>2173</v>
      </c>
      <c r="K57" s="129" t="s">
        <v>1467</v>
      </c>
      <c r="L57" s="129" t="s">
        <v>1465</v>
      </c>
      <c r="M57" s="136">
        <v>589</v>
      </c>
      <c r="N57" s="109">
        <f t="shared" si="3"/>
        <v>1.8318208112260447E-3</v>
      </c>
      <c r="O57" s="109">
        <f t="shared" si="13"/>
        <v>0.97220235244356812</v>
      </c>
      <c r="P57" s="4"/>
      <c r="Q57" s="129">
        <v>37</v>
      </c>
      <c r="R57" s="129" t="s">
        <v>2192</v>
      </c>
      <c r="S57" s="129" t="s">
        <v>2105</v>
      </c>
      <c r="T57" s="129" t="s">
        <v>2106</v>
      </c>
      <c r="U57" s="136">
        <v>429</v>
      </c>
      <c r="V57" s="109">
        <f t="shared" si="4"/>
        <v>5.7031945866180987E-3</v>
      </c>
      <c r="W57" s="109">
        <f t="shared" si="5"/>
        <v>0.86560933781789684</v>
      </c>
      <c r="Y57" s="129">
        <v>37</v>
      </c>
      <c r="Z57" s="129" t="s">
        <v>1535</v>
      </c>
      <c r="AA57" s="129" t="s">
        <v>1531</v>
      </c>
      <c r="AB57" s="129" t="s">
        <v>1532</v>
      </c>
      <c r="AC57" s="136">
        <v>257</v>
      </c>
      <c r="AD57" s="30">
        <f t="shared" si="6"/>
        <v>7.1563822677656493E-3</v>
      </c>
      <c r="AE57" s="30">
        <f t="shared" si="14"/>
        <v>0.81538204499888589</v>
      </c>
      <c r="AO57" s="129">
        <v>37</v>
      </c>
      <c r="AP57" s="129" t="s">
        <v>2267</v>
      </c>
      <c r="AQ57" s="129" t="s">
        <v>1583</v>
      </c>
      <c r="AR57" s="129" t="s">
        <v>1580</v>
      </c>
      <c r="AS57" s="136">
        <v>151</v>
      </c>
      <c r="AT57" s="30">
        <f t="shared" si="8"/>
        <v>3.7067039791835433E-3</v>
      </c>
      <c r="AU57" s="30">
        <f t="shared" si="16"/>
        <v>0.91378844784839341</v>
      </c>
      <c r="AW57" s="129">
        <v>37</v>
      </c>
      <c r="AX57" s="129" t="s">
        <v>1886</v>
      </c>
      <c r="AY57" s="129" t="s">
        <v>2117</v>
      </c>
      <c r="AZ57" s="129" t="s">
        <v>2118</v>
      </c>
      <c r="BA57" s="136">
        <v>312</v>
      </c>
      <c r="BB57" s="30">
        <f t="shared" si="9"/>
        <v>4.0446466767782834E-3</v>
      </c>
      <c r="BC57" s="30">
        <f t="shared" si="17"/>
        <v>0.84831278600967097</v>
      </c>
      <c r="BE57" s="129">
        <v>37</v>
      </c>
      <c r="BF57" s="129" t="s">
        <v>1693</v>
      </c>
      <c r="BG57" s="129" t="s">
        <v>2123</v>
      </c>
      <c r="BH57" s="129" t="s">
        <v>1674</v>
      </c>
      <c r="BI57" s="136">
        <v>730</v>
      </c>
      <c r="BJ57" s="30">
        <f t="shared" si="10"/>
        <v>7.5336174779925486E-3</v>
      </c>
      <c r="BK57" s="30">
        <f t="shared" si="18"/>
        <v>0.72220559551698149</v>
      </c>
      <c r="BM57" s="129">
        <v>37</v>
      </c>
      <c r="BN57" s="129" t="s">
        <v>1949</v>
      </c>
      <c r="BO57" s="129" t="s">
        <v>2128</v>
      </c>
      <c r="BP57" s="129" t="s">
        <v>2126</v>
      </c>
      <c r="BQ57" s="136">
        <v>257</v>
      </c>
      <c r="BR57" s="30">
        <f t="shared" si="11"/>
        <v>2.9981334577694821E-3</v>
      </c>
      <c r="BS57" s="30">
        <f t="shared" si="19"/>
        <v>0.95608959402706462</v>
      </c>
      <c r="BU57" s="129">
        <v>37</v>
      </c>
      <c r="BV57" s="129" t="s">
        <v>1857</v>
      </c>
      <c r="BW57" s="129" t="s">
        <v>1803</v>
      </c>
      <c r="BX57" s="129" t="s">
        <v>2129</v>
      </c>
      <c r="BY57" s="136">
        <v>440</v>
      </c>
      <c r="BZ57" s="30">
        <f t="shared" si="12"/>
        <v>4.2323563644058827E-3</v>
      </c>
      <c r="CA57" s="30">
        <f t="shared" si="20"/>
        <v>0.76707611508161688</v>
      </c>
    </row>
    <row r="58" spans="1:79" ht="18.75" customHeight="1">
      <c r="A58" s="129">
        <v>38</v>
      </c>
      <c r="B58" s="129" t="s">
        <v>1514</v>
      </c>
      <c r="C58" s="129" t="s">
        <v>2102</v>
      </c>
      <c r="D58" s="129" t="s">
        <v>1465</v>
      </c>
      <c r="E58" s="136">
        <v>3591</v>
      </c>
      <c r="F58" s="130">
        <f t="shared" si="1"/>
        <v>4.2131123883806798E-3</v>
      </c>
      <c r="G58" s="130">
        <f t="shared" si="2"/>
        <v>0.56889570933630873</v>
      </c>
      <c r="H58" s="11"/>
      <c r="I58" s="129">
        <v>38</v>
      </c>
      <c r="J58" s="129" t="s">
        <v>1477</v>
      </c>
      <c r="K58" s="129" t="s">
        <v>1467</v>
      </c>
      <c r="L58" s="129" t="s">
        <v>1465</v>
      </c>
      <c r="M58" s="136">
        <v>588</v>
      </c>
      <c r="N58" s="109">
        <f t="shared" si="3"/>
        <v>1.828710758914965E-3</v>
      </c>
      <c r="O58" s="109">
        <f t="shared" si="13"/>
        <v>0.97403106320248312</v>
      </c>
      <c r="P58" s="4"/>
      <c r="Q58" s="129">
        <v>38</v>
      </c>
      <c r="R58" s="129" t="s">
        <v>2191</v>
      </c>
      <c r="S58" s="129" t="s">
        <v>1680</v>
      </c>
      <c r="T58" s="129" t="s">
        <v>2106</v>
      </c>
      <c r="U58" s="136">
        <v>423</v>
      </c>
      <c r="V58" s="109">
        <f t="shared" si="4"/>
        <v>5.6234296273646985E-3</v>
      </c>
      <c r="W58" s="109">
        <f t="shared" si="5"/>
        <v>0.87123276744526157</v>
      </c>
      <c r="Y58" s="129">
        <v>38</v>
      </c>
      <c r="Z58" s="129" t="s">
        <v>2227</v>
      </c>
      <c r="AA58" s="129" t="s">
        <v>1556</v>
      </c>
      <c r="AB58" s="129" t="s">
        <v>1532</v>
      </c>
      <c r="AC58" s="136">
        <v>246</v>
      </c>
      <c r="AD58" s="30">
        <f t="shared" si="6"/>
        <v>6.8500779683671196E-3</v>
      </c>
      <c r="AE58" s="30">
        <f t="shared" si="14"/>
        <v>0.82223212296725301</v>
      </c>
      <c r="AO58" s="129">
        <v>38</v>
      </c>
      <c r="AP58" s="129" t="s">
        <v>1605</v>
      </c>
      <c r="AQ58" s="129" t="s">
        <v>2116</v>
      </c>
      <c r="AR58" s="129" t="s">
        <v>1580</v>
      </c>
      <c r="AS58" s="136">
        <v>148</v>
      </c>
      <c r="AT58" s="30">
        <f t="shared" si="8"/>
        <v>3.6330608537693005E-3</v>
      </c>
      <c r="AU58" s="30">
        <f t="shared" si="16"/>
        <v>0.91742150870216277</v>
      </c>
      <c r="AW58" s="129">
        <v>38</v>
      </c>
      <c r="AX58" s="129" t="s">
        <v>1927</v>
      </c>
      <c r="AY58" s="129" t="s">
        <v>1627</v>
      </c>
      <c r="AZ58" s="129" t="s">
        <v>2118</v>
      </c>
      <c r="BA58" s="136">
        <v>301</v>
      </c>
      <c r="BB58" s="30">
        <f t="shared" si="9"/>
        <v>3.902046954199562E-3</v>
      </c>
      <c r="BC58" s="30">
        <f t="shared" si="17"/>
        <v>0.85221483296387057</v>
      </c>
      <c r="BE58" s="129">
        <v>38</v>
      </c>
      <c r="BF58" s="129" t="s">
        <v>1698</v>
      </c>
      <c r="BG58" s="129" t="s">
        <v>2122</v>
      </c>
      <c r="BH58" s="129" t="s">
        <v>1674</v>
      </c>
      <c r="BI58" s="136">
        <v>720</v>
      </c>
      <c r="BJ58" s="30">
        <f t="shared" si="10"/>
        <v>7.4304172385679934E-3</v>
      </c>
      <c r="BK58" s="30">
        <f t="shared" si="18"/>
        <v>0.72963601275554946</v>
      </c>
      <c r="BM58" s="129">
        <v>38</v>
      </c>
      <c r="BN58" s="129" t="s">
        <v>2228</v>
      </c>
      <c r="BO58" s="129" t="s">
        <v>2128</v>
      </c>
      <c r="BP58" s="129" t="s">
        <v>2126</v>
      </c>
      <c r="BQ58" s="136">
        <v>251</v>
      </c>
      <c r="BR58" s="30">
        <f t="shared" si="11"/>
        <v>2.9281381241250582E-3</v>
      </c>
      <c r="BS58" s="30">
        <f t="shared" si="19"/>
        <v>0.95901773215118968</v>
      </c>
      <c r="BU58" s="129">
        <v>38</v>
      </c>
      <c r="BV58" s="129" t="s">
        <v>2054</v>
      </c>
      <c r="BW58" s="129" t="s">
        <v>2133</v>
      </c>
      <c r="BX58" s="129" t="s">
        <v>2129</v>
      </c>
      <c r="BY58" s="136">
        <v>437</v>
      </c>
      <c r="BZ58" s="30">
        <f t="shared" si="12"/>
        <v>4.2034993891940245E-3</v>
      </c>
      <c r="CA58" s="30">
        <f t="shared" si="20"/>
        <v>0.77127961447081095</v>
      </c>
    </row>
    <row r="59" spans="1:79" ht="18.75" customHeight="1">
      <c r="A59" s="129">
        <v>39</v>
      </c>
      <c r="B59" s="129" t="s">
        <v>2084</v>
      </c>
      <c r="C59" s="129" t="s">
        <v>2134</v>
      </c>
      <c r="D59" s="129" t="s">
        <v>2129</v>
      </c>
      <c r="E59" s="136">
        <v>3521</v>
      </c>
      <c r="F59" s="130">
        <f t="shared" si="1"/>
        <v>4.1309854412387558E-3</v>
      </c>
      <c r="G59" s="130">
        <f t="shared" si="2"/>
        <v>0.57302669477754753</v>
      </c>
      <c r="H59" s="11"/>
      <c r="I59" s="129">
        <v>39</v>
      </c>
      <c r="J59" s="129" t="s">
        <v>2180</v>
      </c>
      <c r="K59" s="129" t="s">
        <v>1467</v>
      </c>
      <c r="L59" s="129" t="s">
        <v>1465</v>
      </c>
      <c r="M59" s="136">
        <v>537</v>
      </c>
      <c r="N59" s="109">
        <f t="shared" si="3"/>
        <v>1.6700980910498914E-3</v>
      </c>
      <c r="O59" s="109">
        <f t="shared" si="13"/>
        <v>0.97570116129353301</v>
      </c>
      <c r="P59" s="4"/>
      <c r="Q59" s="129">
        <v>39</v>
      </c>
      <c r="R59" s="129" t="s">
        <v>1747</v>
      </c>
      <c r="S59" s="129" t="s">
        <v>1675</v>
      </c>
      <c r="T59" s="129" t="s">
        <v>2106</v>
      </c>
      <c r="U59" s="136">
        <v>399</v>
      </c>
      <c r="V59" s="109">
        <f t="shared" si="4"/>
        <v>5.3043697903510986E-3</v>
      </c>
      <c r="W59" s="109">
        <f t="shared" si="5"/>
        <v>0.87653713723561266</v>
      </c>
      <c r="Y59" s="129">
        <v>39</v>
      </c>
      <c r="Z59" s="129" t="s">
        <v>2003</v>
      </c>
      <c r="AA59" s="129" t="s">
        <v>2101</v>
      </c>
      <c r="AB59" s="129" t="s">
        <v>1532</v>
      </c>
      <c r="AC59" s="136">
        <v>245</v>
      </c>
      <c r="AD59" s="30">
        <f t="shared" si="6"/>
        <v>6.8222321229672537E-3</v>
      </c>
      <c r="AE59" s="30">
        <f t="shared" si="14"/>
        <v>0.8290543550902203</v>
      </c>
      <c r="AO59" s="129">
        <v>39</v>
      </c>
      <c r="AP59" s="129" t="s">
        <v>1611</v>
      </c>
      <c r="AQ59" s="129" t="s">
        <v>2116</v>
      </c>
      <c r="AR59" s="129" t="s">
        <v>1580</v>
      </c>
      <c r="AS59" s="136">
        <v>129</v>
      </c>
      <c r="AT59" s="30">
        <f t="shared" si="8"/>
        <v>3.1666543928124311E-3</v>
      </c>
      <c r="AU59" s="30">
        <f t="shared" si="16"/>
        <v>0.92058816309497515</v>
      </c>
      <c r="AW59" s="129">
        <v>39</v>
      </c>
      <c r="AX59" s="129" t="s">
        <v>1671</v>
      </c>
      <c r="AY59" s="129" t="s">
        <v>1629</v>
      </c>
      <c r="AZ59" s="129" t="s">
        <v>2118</v>
      </c>
      <c r="BA59" s="136">
        <v>287</v>
      </c>
      <c r="BB59" s="30">
        <f t="shared" si="9"/>
        <v>3.7205563981902801E-3</v>
      </c>
      <c r="BC59" s="30">
        <f t="shared" si="17"/>
        <v>0.85593538936206082</v>
      </c>
      <c r="BE59" s="129">
        <v>39</v>
      </c>
      <c r="BF59" s="129" t="s">
        <v>2168</v>
      </c>
      <c r="BG59" s="129" t="s">
        <v>1690</v>
      </c>
      <c r="BH59" s="129" t="s">
        <v>1674</v>
      </c>
      <c r="BI59" s="136">
        <v>702</v>
      </c>
      <c r="BJ59" s="30">
        <f t="shared" si="10"/>
        <v>7.2446568076037932E-3</v>
      </c>
      <c r="BK59" s="30">
        <f t="shared" si="18"/>
        <v>0.73688066956315323</v>
      </c>
      <c r="BM59" s="129">
        <v>39</v>
      </c>
      <c r="BN59" s="129" t="s">
        <v>1779</v>
      </c>
      <c r="BO59" s="129" t="s">
        <v>1764</v>
      </c>
      <c r="BP59" s="129" t="s">
        <v>2126</v>
      </c>
      <c r="BQ59" s="136">
        <v>247</v>
      </c>
      <c r="BR59" s="30">
        <f t="shared" si="11"/>
        <v>2.8814745683621093E-3</v>
      </c>
      <c r="BS59" s="30">
        <f t="shared" si="19"/>
        <v>0.96189920671955176</v>
      </c>
      <c r="BU59" s="129">
        <v>39</v>
      </c>
      <c r="BV59" s="129" t="s">
        <v>1869</v>
      </c>
      <c r="BW59" s="129" t="s">
        <v>2131</v>
      </c>
      <c r="BX59" s="129" t="s">
        <v>2129</v>
      </c>
      <c r="BY59" s="136">
        <v>425</v>
      </c>
      <c r="BZ59" s="30">
        <f t="shared" si="12"/>
        <v>4.0880714883465919E-3</v>
      </c>
      <c r="CA59" s="30">
        <f t="shared" si="20"/>
        <v>0.7753676859591575</v>
      </c>
    </row>
    <row r="60" spans="1:79" ht="18.75" customHeight="1">
      <c r="A60" s="129">
        <v>40</v>
      </c>
      <c r="B60" s="129" t="s">
        <v>1629</v>
      </c>
      <c r="C60" s="129" t="s">
        <v>1629</v>
      </c>
      <c r="D60" s="129" t="s">
        <v>2118</v>
      </c>
      <c r="E60" s="136">
        <v>3520</v>
      </c>
      <c r="F60" s="130">
        <f t="shared" si="1"/>
        <v>4.1298121991367289E-3</v>
      </c>
      <c r="G60" s="130">
        <f t="shared" si="2"/>
        <v>0.5771565069766843</v>
      </c>
      <c r="H60" s="11"/>
      <c r="I60" s="129">
        <v>40</v>
      </c>
      <c r="J60" s="129" t="s">
        <v>1523</v>
      </c>
      <c r="K60" s="129" t="s">
        <v>2104</v>
      </c>
      <c r="L60" s="129" t="s">
        <v>1465</v>
      </c>
      <c r="M60" s="136">
        <v>530</v>
      </c>
      <c r="N60" s="109">
        <f t="shared" si="3"/>
        <v>1.6483277248723323E-3</v>
      </c>
      <c r="O60" s="109">
        <f t="shared" si="13"/>
        <v>0.97734948901840535</v>
      </c>
      <c r="P60" s="4"/>
      <c r="Q60" s="129">
        <v>40</v>
      </c>
      <c r="R60" s="129" t="s">
        <v>2093</v>
      </c>
      <c r="S60" s="129" t="s">
        <v>2107</v>
      </c>
      <c r="T60" s="129" t="s">
        <v>2106</v>
      </c>
      <c r="U60" s="136">
        <v>397</v>
      </c>
      <c r="V60" s="109">
        <f t="shared" si="4"/>
        <v>5.2777814705999657E-3</v>
      </c>
      <c r="W60" s="109">
        <f t="shared" si="5"/>
        <v>0.88181491870621265</v>
      </c>
      <c r="Y60" s="129">
        <v>40</v>
      </c>
      <c r="Z60" s="129" t="s">
        <v>1537</v>
      </c>
      <c r="AA60" s="129" t="s">
        <v>1531</v>
      </c>
      <c r="AB60" s="129" t="s">
        <v>1532</v>
      </c>
      <c r="AC60" s="136">
        <v>244</v>
      </c>
      <c r="AD60" s="30">
        <f t="shared" si="6"/>
        <v>6.794386277567387E-3</v>
      </c>
      <c r="AE60" s="30">
        <f t="shared" si="14"/>
        <v>0.83584874136778764</v>
      </c>
      <c r="AO60" s="129">
        <v>40</v>
      </c>
      <c r="AP60" s="129" t="s">
        <v>2008</v>
      </c>
      <c r="AQ60" s="129" t="s">
        <v>1586</v>
      </c>
      <c r="AR60" s="129" t="s">
        <v>1580</v>
      </c>
      <c r="AS60" s="136">
        <v>125</v>
      </c>
      <c r="AT60" s="30">
        <f t="shared" si="8"/>
        <v>3.0684635589267742E-3</v>
      </c>
      <c r="AU60" s="30">
        <f t="shared" si="16"/>
        <v>0.92365662665390191</v>
      </c>
      <c r="AW60" s="129">
        <v>40</v>
      </c>
      <c r="AX60" s="129" t="s">
        <v>2215</v>
      </c>
      <c r="AY60" s="129" t="s">
        <v>1629</v>
      </c>
      <c r="AZ60" s="129" t="s">
        <v>2118</v>
      </c>
      <c r="BA60" s="136">
        <v>278</v>
      </c>
      <c r="BB60" s="30">
        <f t="shared" si="9"/>
        <v>3.6038838978985988E-3</v>
      </c>
      <c r="BC60" s="30">
        <f t="shared" si="17"/>
        <v>0.85953927325995938</v>
      </c>
      <c r="BE60" s="129">
        <v>40</v>
      </c>
      <c r="BF60" s="129" t="s">
        <v>1713</v>
      </c>
      <c r="BG60" s="129" t="s">
        <v>2121</v>
      </c>
      <c r="BH60" s="129" t="s">
        <v>1674</v>
      </c>
      <c r="BI60" s="136">
        <v>645</v>
      </c>
      <c r="BJ60" s="30">
        <f t="shared" si="10"/>
        <v>6.6564154428838274E-3</v>
      </c>
      <c r="BK60" s="30">
        <f t="shared" si="18"/>
        <v>0.7435370850060371</v>
      </c>
      <c r="BM60" s="129">
        <v>40</v>
      </c>
      <c r="BN60" s="129" t="s">
        <v>2235</v>
      </c>
      <c r="BO60" s="129" t="s">
        <v>2128</v>
      </c>
      <c r="BP60" s="129" t="s">
        <v>2126</v>
      </c>
      <c r="BQ60" s="136">
        <v>218</v>
      </c>
      <c r="BR60" s="30">
        <f t="shared" si="11"/>
        <v>2.543163789080728E-3</v>
      </c>
      <c r="BS60" s="30">
        <f t="shared" si="19"/>
        <v>0.96444237050863246</v>
      </c>
      <c r="BU60" s="129">
        <v>40</v>
      </c>
      <c r="BV60" s="129" t="s">
        <v>2193</v>
      </c>
      <c r="BW60" s="129" t="s">
        <v>1808</v>
      </c>
      <c r="BX60" s="129" t="s">
        <v>2129</v>
      </c>
      <c r="BY60" s="136">
        <v>424</v>
      </c>
      <c r="BZ60" s="30">
        <f t="shared" si="12"/>
        <v>4.0784524966093055E-3</v>
      </c>
      <c r="CA60" s="30">
        <f t="shared" si="20"/>
        <v>0.77944613845576682</v>
      </c>
    </row>
    <row r="61" spans="1:79" ht="18.75" customHeight="1">
      <c r="A61" s="129">
        <v>41</v>
      </c>
      <c r="B61" s="129" t="s">
        <v>1571</v>
      </c>
      <c r="C61" s="129" t="s">
        <v>1571</v>
      </c>
      <c r="D61" s="129" t="s">
        <v>1570</v>
      </c>
      <c r="E61" s="136">
        <v>3464</v>
      </c>
      <c r="F61" s="130">
        <f t="shared" si="1"/>
        <v>4.0641106414231899E-3</v>
      </c>
      <c r="G61" s="130">
        <f t="shared" si="2"/>
        <v>0.5812206176181075</v>
      </c>
      <c r="H61" s="11"/>
      <c r="I61" s="129">
        <v>41</v>
      </c>
      <c r="J61" s="129" t="s">
        <v>1525</v>
      </c>
      <c r="K61" s="129" t="s">
        <v>2104</v>
      </c>
      <c r="L61" s="129" t="s">
        <v>1465</v>
      </c>
      <c r="M61" s="136">
        <v>494</v>
      </c>
      <c r="N61" s="109">
        <f t="shared" si="3"/>
        <v>1.5363658416734569E-3</v>
      </c>
      <c r="O61" s="109">
        <f t="shared" si="13"/>
        <v>0.97888585486007884</v>
      </c>
      <c r="P61" s="4"/>
      <c r="Q61" s="129">
        <v>41</v>
      </c>
      <c r="R61" s="129" t="s">
        <v>2195</v>
      </c>
      <c r="S61" s="129" t="s">
        <v>2107</v>
      </c>
      <c r="T61" s="129" t="s">
        <v>2106</v>
      </c>
      <c r="U61" s="136">
        <v>394</v>
      </c>
      <c r="V61" s="109">
        <f t="shared" si="4"/>
        <v>5.2378989909732656E-3</v>
      </c>
      <c r="W61" s="109">
        <f t="shared" si="5"/>
        <v>0.88705281769718591</v>
      </c>
      <c r="Y61" s="129">
        <v>41</v>
      </c>
      <c r="Z61" s="129" t="s">
        <v>2231</v>
      </c>
      <c r="AA61" s="129" t="s">
        <v>1531</v>
      </c>
      <c r="AB61" s="129" t="s">
        <v>1532</v>
      </c>
      <c r="AC61" s="136">
        <v>238</v>
      </c>
      <c r="AD61" s="30">
        <f t="shared" si="6"/>
        <v>6.6273112051681892E-3</v>
      </c>
      <c r="AE61" s="30">
        <f t="shared" si="14"/>
        <v>0.84247605257295588</v>
      </c>
      <c r="AO61" s="129">
        <v>41</v>
      </c>
      <c r="AP61" s="129" t="s">
        <v>2024</v>
      </c>
      <c r="AQ61" s="129" t="s">
        <v>1583</v>
      </c>
      <c r="AR61" s="129" t="s">
        <v>1580</v>
      </c>
      <c r="AS61" s="136">
        <v>114</v>
      </c>
      <c r="AT61" s="30">
        <f t="shared" si="8"/>
        <v>2.7984387657412181E-3</v>
      </c>
      <c r="AU61" s="30">
        <f t="shared" si="16"/>
        <v>0.92645506541964318</v>
      </c>
      <c r="AW61" s="129">
        <v>41</v>
      </c>
      <c r="AX61" s="129" t="s">
        <v>2221</v>
      </c>
      <c r="AY61" s="129" t="s">
        <v>1629</v>
      </c>
      <c r="AZ61" s="129" t="s">
        <v>2118</v>
      </c>
      <c r="BA61" s="136">
        <v>278</v>
      </c>
      <c r="BB61" s="30">
        <f t="shared" si="9"/>
        <v>3.6038838978985988E-3</v>
      </c>
      <c r="BC61" s="30">
        <f t="shared" si="17"/>
        <v>0.86314315715785794</v>
      </c>
      <c r="BE61" s="129">
        <v>41</v>
      </c>
      <c r="BF61" s="129" t="s">
        <v>1700</v>
      </c>
      <c r="BG61" s="129" t="s">
        <v>2123</v>
      </c>
      <c r="BH61" s="129" t="s">
        <v>1674</v>
      </c>
      <c r="BI61" s="136">
        <v>641</v>
      </c>
      <c r="BJ61" s="30">
        <f t="shared" si="10"/>
        <v>6.6151353471140054E-3</v>
      </c>
      <c r="BK61" s="30">
        <f t="shared" si="18"/>
        <v>0.7501522203531511</v>
      </c>
      <c r="BM61" s="129">
        <v>41</v>
      </c>
      <c r="BN61" s="129" t="s">
        <v>1773</v>
      </c>
      <c r="BO61" s="129" t="s">
        <v>1770</v>
      </c>
      <c r="BP61" s="129" t="s">
        <v>2126</v>
      </c>
      <c r="BQ61" s="136">
        <v>217</v>
      </c>
      <c r="BR61" s="30">
        <f t="shared" si="11"/>
        <v>2.5314979001399905E-3</v>
      </c>
      <c r="BS61" s="30">
        <f t="shared" si="19"/>
        <v>0.96697386840877242</v>
      </c>
      <c r="BU61" s="129">
        <v>41</v>
      </c>
      <c r="BV61" s="129" t="s">
        <v>1520</v>
      </c>
      <c r="BW61" s="129" t="s">
        <v>2130</v>
      </c>
      <c r="BX61" s="129" t="s">
        <v>2129</v>
      </c>
      <c r="BY61" s="136">
        <v>414</v>
      </c>
      <c r="BZ61" s="30">
        <f t="shared" si="12"/>
        <v>3.9822625792364447E-3</v>
      </c>
      <c r="CA61" s="30">
        <f t="shared" si="20"/>
        <v>0.78342840103500322</v>
      </c>
    </row>
    <row r="62" spans="1:79" ht="18.75" customHeight="1">
      <c r="A62" s="129">
        <v>42</v>
      </c>
      <c r="B62" s="129" t="s">
        <v>1802</v>
      </c>
      <c r="C62" s="129" t="s">
        <v>1802</v>
      </c>
      <c r="D62" s="129" t="s">
        <v>2129</v>
      </c>
      <c r="E62" s="136">
        <v>3429</v>
      </c>
      <c r="F62" s="130">
        <f t="shared" si="1"/>
        <v>4.0230471678522279E-3</v>
      </c>
      <c r="G62" s="130">
        <f t="shared" si="2"/>
        <v>0.58524366478595968</v>
      </c>
      <c r="H62" s="11"/>
      <c r="I62" s="129">
        <v>42</v>
      </c>
      <c r="J62" s="129" t="s">
        <v>1946</v>
      </c>
      <c r="K62" s="129" t="s">
        <v>1466</v>
      </c>
      <c r="L62" s="129" t="s">
        <v>1465</v>
      </c>
      <c r="M62" s="136">
        <v>471</v>
      </c>
      <c r="N62" s="109">
        <f t="shared" si="3"/>
        <v>1.4648346385186198E-3</v>
      </c>
      <c r="O62" s="109">
        <f t="shared" si="13"/>
        <v>0.98035068949859749</v>
      </c>
      <c r="P62" s="4"/>
      <c r="Q62" s="129">
        <v>42</v>
      </c>
      <c r="R62" s="129" t="s">
        <v>1749</v>
      </c>
      <c r="S62" s="129" t="s">
        <v>2107</v>
      </c>
      <c r="T62" s="129" t="s">
        <v>2106</v>
      </c>
      <c r="U62" s="136">
        <v>376</v>
      </c>
      <c r="V62" s="109">
        <f t="shared" si="4"/>
        <v>4.9986041132130659E-3</v>
      </c>
      <c r="W62" s="109">
        <f t="shared" si="5"/>
        <v>0.89205142181039898</v>
      </c>
      <c r="Y62" s="129">
        <v>42</v>
      </c>
      <c r="Z62" s="129" t="s">
        <v>2232</v>
      </c>
      <c r="AA62" s="129" t="s">
        <v>1531</v>
      </c>
      <c r="AB62" s="129" t="s">
        <v>1532</v>
      </c>
      <c r="AC62" s="136">
        <v>234</v>
      </c>
      <c r="AD62" s="30">
        <f t="shared" si="6"/>
        <v>6.5159278235687231E-3</v>
      </c>
      <c r="AE62" s="30">
        <f t="shared" si="14"/>
        <v>0.84899198039652457</v>
      </c>
      <c r="AO62" s="129">
        <v>42</v>
      </c>
      <c r="AP62" s="129" t="s">
        <v>1599</v>
      </c>
      <c r="AQ62" s="129" t="s">
        <v>1583</v>
      </c>
      <c r="AR62" s="129" t="s">
        <v>1580</v>
      </c>
      <c r="AS62" s="136">
        <v>112</v>
      </c>
      <c r="AT62" s="30">
        <f t="shared" si="8"/>
        <v>2.7493433487983895E-3</v>
      </c>
      <c r="AU62" s="30">
        <f t="shared" si="16"/>
        <v>0.92920440876844157</v>
      </c>
      <c r="AW62" s="129">
        <v>42</v>
      </c>
      <c r="AX62" s="129" t="s">
        <v>2219</v>
      </c>
      <c r="AY62" s="129" t="s">
        <v>2110</v>
      </c>
      <c r="AZ62" s="129" t="s">
        <v>2118</v>
      </c>
      <c r="BA62" s="136">
        <v>272</v>
      </c>
      <c r="BB62" s="30">
        <f t="shared" si="9"/>
        <v>3.5261022310374779E-3</v>
      </c>
      <c r="BC62" s="30">
        <f t="shared" si="17"/>
        <v>0.86666925938889539</v>
      </c>
      <c r="BE62" s="129">
        <v>42</v>
      </c>
      <c r="BF62" s="129" t="s">
        <v>2033</v>
      </c>
      <c r="BG62" s="129" t="s">
        <v>2121</v>
      </c>
      <c r="BH62" s="129" t="s">
        <v>1674</v>
      </c>
      <c r="BI62" s="136">
        <v>612</v>
      </c>
      <c r="BJ62" s="30">
        <f t="shared" si="10"/>
        <v>6.3158546527827941E-3</v>
      </c>
      <c r="BK62" s="30">
        <f t="shared" si="18"/>
        <v>0.75646807500593394</v>
      </c>
      <c r="BM62" s="129">
        <v>42</v>
      </c>
      <c r="BN62" s="129" t="s">
        <v>2241</v>
      </c>
      <c r="BO62" s="129" t="s">
        <v>2128</v>
      </c>
      <c r="BP62" s="129" t="s">
        <v>2126</v>
      </c>
      <c r="BQ62" s="136">
        <v>212</v>
      </c>
      <c r="BR62" s="30">
        <f t="shared" si="11"/>
        <v>2.4731684554363041E-3</v>
      </c>
      <c r="BS62" s="30">
        <f t="shared" si="19"/>
        <v>0.96944703686420874</v>
      </c>
      <c r="BU62" s="129">
        <v>42</v>
      </c>
      <c r="BV62" s="129" t="s">
        <v>1879</v>
      </c>
      <c r="BW62" s="129" t="s">
        <v>2132</v>
      </c>
      <c r="BX62" s="129" t="s">
        <v>2129</v>
      </c>
      <c r="BY62" s="136">
        <v>412</v>
      </c>
      <c r="BZ62" s="30">
        <f t="shared" si="12"/>
        <v>3.963024595761872E-3</v>
      </c>
      <c r="CA62" s="30">
        <f t="shared" si="20"/>
        <v>0.78739142563076514</v>
      </c>
    </row>
    <row r="63" spans="1:79" ht="18.75" customHeight="1">
      <c r="A63" s="129">
        <v>43</v>
      </c>
      <c r="B63" s="129" t="s">
        <v>2081</v>
      </c>
      <c r="C63" s="129" t="s">
        <v>2133</v>
      </c>
      <c r="D63" s="129" t="s">
        <v>2129</v>
      </c>
      <c r="E63" s="136">
        <v>3414</v>
      </c>
      <c r="F63" s="130">
        <f t="shared" si="1"/>
        <v>4.0054485363218159E-3</v>
      </c>
      <c r="G63" s="130">
        <f t="shared" si="2"/>
        <v>0.58924911332228147</v>
      </c>
      <c r="H63" s="11"/>
      <c r="I63" s="129">
        <v>43</v>
      </c>
      <c r="J63" s="129" t="s">
        <v>2186</v>
      </c>
      <c r="K63" s="129" t="s">
        <v>1467</v>
      </c>
      <c r="L63" s="129" t="s">
        <v>1465</v>
      </c>
      <c r="M63" s="136">
        <v>454</v>
      </c>
      <c r="N63" s="109">
        <f t="shared" si="3"/>
        <v>1.4119637492302621E-3</v>
      </c>
      <c r="O63" s="109">
        <f t="shared" si="13"/>
        <v>0.98176265324782774</v>
      </c>
      <c r="P63" s="4"/>
      <c r="Q63" s="129">
        <v>43</v>
      </c>
      <c r="R63" s="129" t="s">
        <v>1909</v>
      </c>
      <c r="S63" s="129" t="s">
        <v>1680</v>
      </c>
      <c r="T63" s="129" t="s">
        <v>2106</v>
      </c>
      <c r="U63" s="136">
        <v>358</v>
      </c>
      <c r="V63" s="109">
        <f t="shared" si="4"/>
        <v>4.7593092354528653E-3</v>
      </c>
      <c r="W63" s="109">
        <f t="shared" si="5"/>
        <v>0.89681073104585185</v>
      </c>
      <c r="Y63" s="129">
        <v>43</v>
      </c>
      <c r="Z63" s="129" t="s">
        <v>1539</v>
      </c>
      <c r="AA63" s="129" t="s">
        <v>1531</v>
      </c>
      <c r="AB63" s="129" t="s">
        <v>1532</v>
      </c>
      <c r="AC63" s="136">
        <v>229</v>
      </c>
      <c r="AD63" s="30">
        <f t="shared" si="6"/>
        <v>6.3766985965693921E-3</v>
      </c>
      <c r="AE63" s="30">
        <f t="shared" si="14"/>
        <v>0.85536867899309399</v>
      </c>
      <c r="AO63" s="129">
        <v>43</v>
      </c>
      <c r="AP63" s="129" t="s">
        <v>1963</v>
      </c>
      <c r="AQ63" s="129" t="s">
        <v>2116</v>
      </c>
      <c r="AR63" s="129" t="s">
        <v>1580</v>
      </c>
      <c r="AS63" s="136">
        <v>112</v>
      </c>
      <c r="AT63" s="30">
        <f t="shared" si="8"/>
        <v>2.7493433487983895E-3</v>
      </c>
      <c r="AU63" s="30">
        <f t="shared" si="16"/>
        <v>0.93195375211723996</v>
      </c>
      <c r="AW63" s="129">
        <v>43</v>
      </c>
      <c r="AX63" s="129" t="s">
        <v>2222</v>
      </c>
      <c r="AY63" s="129" t="s">
        <v>1627</v>
      </c>
      <c r="AZ63" s="129" t="s">
        <v>2118</v>
      </c>
      <c r="BA63" s="136">
        <v>272</v>
      </c>
      <c r="BB63" s="30">
        <f t="shared" si="9"/>
        <v>3.5261022310374779E-3</v>
      </c>
      <c r="BC63" s="30">
        <f t="shared" si="17"/>
        <v>0.87019536161993283</v>
      </c>
      <c r="BE63" s="129">
        <v>43</v>
      </c>
      <c r="BF63" s="129" t="s">
        <v>2171</v>
      </c>
      <c r="BG63" s="129" t="s">
        <v>1688</v>
      </c>
      <c r="BH63" s="129" t="s">
        <v>1674</v>
      </c>
      <c r="BI63" s="136">
        <v>610</v>
      </c>
      <c r="BJ63" s="30">
        <f t="shared" si="10"/>
        <v>6.295214604897883E-3</v>
      </c>
      <c r="BK63" s="30">
        <f t="shared" si="18"/>
        <v>0.76276328961083184</v>
      </c>
      <c r="BM63" s="129">
        <v>43</v>
      </c>
      <c r="BN63" s="129" t="s">
        <v>2246</v>
      </c>
      <c r="BO63" s="129" t="s">
        <v>1770</v>
      </c>
      <c r="BP63" s="129" t="s">
        <v>2126</v>
      </c>
      <c r="BQ63" s="136">
        <v>204</v>
      </c>
      <c r="BR63" s="30">
        <f t="shared" si="11"/>
        <v>2.379841343910406E-3</v>
      </c>
      <c r="BS63" s="30">
        <f t="shared" si="19"/>
        <v>0.97182687820811919</v>
      </c>
      <c r="BU63" s="129">
        <v>43</v>
      </c>
      <c r="BV63" s="129" t="s">
        <v>1877</v>
      </c>
      <c r="BW63" s="129" t="s">
        <v>2134</v>
      </c>
      <c r="BX63" s="129" t="s">
        <v>2129</v>
      </c>
      <c r="BY63" s="136">
        <v>398</v>
      </c>
      <c r="BZ63" s="30">
        <f t="shared" si="12"/>
        <v>3.8283587114398667E-3</v>
      </c>
      <c r="CA63" s="30">
        <f t="shared" si="20"/>
        <v>0.79121978434220497</v>
      </c>
    </row>
    <row r="64" spans="1:79" ht="18.75" customHeight="1">
      <c r="A64" s="129">
        <v>44</v>
      </c>
      <c r="B64" s="129" t="s">
        <v>1692</v>
      </c>
      <c r="C64" s="129" t="s">
        <v>1692</v>
      </c>
      <c r="D64" s="129" t="s">
        <v>1674</v>
      </c>
      <c r="E64" s="136">
        <v>3356</v>
      </c>
      <c r="F64" s="130">
        <f t="shared" si="1"/>
        <v>3.9374004944042222E-3</v>
      </c>
      <c r="G64" s="130">
        <f t="shared" si="2"/>
        <v>0.59318651381668575</v>
      </c>
      <c r="H64" s="11"/>
      <c r="I64" s="129">
        <v>44</v>
      </c>
      <c r="J64" s="129" t="s">
        <v>1480</v>
      </c>
      <c r="K64" s="129" t="s">
        <v>2104</v>
      </c>
      <c r="L64" s="129" t="s">
        <v>1465</v>
      </c>
      <c r="M64" s="136">
        <v>419</v>
      </c>
      <c r="N64" s="109">
        <f t="shared" si="3"/>
        <v>1.3031119183424666E-3</v>
      </c>
      <c r="O64" s="109">
        <f t="shared" si="13"/>
        <v>0.98306576516617017</v>
      </c>
      <c r="P64" s="4"/>
      <c r="Q64" s="129">
        <v>44</v>
      </c>
      <c r="R64" s="129" t="s">
        <v>2199</v>
      </c>
      <c r="S64" s="129" t="s">
        <v>1680</v>
      </c>
      <c r="T64" s="129" t="s">
        <v>2106</v>
      </c>
      <c r="U64" s="136">
        <v>354</v>
      </c>
      <c r="V64" s="109">
        <f t="shared" si="4"/>
        <v>4.7061325959505988E-3</v>
      </c>
      <c r="W64" s="109">
        <f t="shared" si="5"/>
        <v>0.9015168636418025</v>
      </c>
      <c r="Y64" s="129">
        <v>44</v>
      </c>
      <c r="Z64" s="129" t="s">
        <v>1983</v>
      </c>
      <c r="AA64" s="129" t="s">
        <v>2101</v>
      </c>
      <c r="AB64" s="129" t="s">
        <v>1532</v>
      </c>
      <c r="AC64" s="136">
        <v>206</v>
      </c>
      <c r="AD64" s="30">
        <f t="shared" si="6"/>
        <v>5.7362441523724659E-3</v>
      </c>
      <c r="AE64" s="30">
        <f t="shared" si="14"/>
        <v>0.86110492314546649</v>
      </c>
      <c r="AO64" s="129">
        <v>44</v>
      </c>
      <c r="AP64" s="129" t="s">
        <v>2309</v>
      </c>
      <c r="AQ64" s="129" t="s">
        <v>2114</v>
      </c>
      <c r="AR64" s="129" t="s">
        <v>1580</v>
      </c>
      <c r="AS64" s="136">
        <v>108</v>
      </c>
      <c r="AT64" s="30">
        <f t="shared" si="8"/>
        <v>2.651152514912733E-3</v>
      </c>
      <c r="AU64" s="30">
        <f t="shared" si="16"/>
        <v>0.93460490463215273</v>
      </c>
      <c r="AW64" s="129">
        <v>44</v>
      </c>
      <c r="AX64" s="129" t="s">
        <v>1645</v>
      </c>
      <c r="AY64" s="129" t="s">
        <v>1629</v>
      </c>
      <c r="AZ64" s="129" t="s">
        <v>2118</v>
      </c>
      <c r="BA64" s="136">
        <v>269</v>
      </c>
      <c r="BB64" s="30">
        <f t="shared" si="9"/>
        <v>3.4872113976069175E-3</v>
      </c>
      <c r="BC64" s="30">
        <f t="shared" si="17"/>
        <v>0.87368257301753971</v>
      </c>
      <c r="BE64" s="129">
        <v>44</v>
      </c>
      <c r="BF64" s="129" t="s">
        <v>2172</v>
      </c>
      <c r="BG64" s="129" t="s">
        <v>2122</v>
      </c>
      <c r="BH64" s="129" t="s">
        <v>1674</v>
      </c>
      <c r="BI64" s="136">
        <v>598</v>
      </c>
      <c r="BJ64" s="30">
        <f t="shared" si="10"/>
        <v>6.1713743175884168E-3</v>
      </c>
      <c r="BK64" s="30">
        <f t="shared" si="18"/>
        <v>0.76893466392842025</v>
      </c>
      <c r="BM64" s="129">
        <v>44</v>
      </c>
      <c r="BN64" s="129" t="s">
        <v>2051</v>
      </c>
      <c r="BO64" s="129" t="s">
        <v>2127</v>
      </c>
      <c r="BP64" s="129" t="s">
        <v>2126</v>
      </c>
      <c r="BQ64" s="136">
        <v>186</v>
      </c>
      <c r="BR64" s="30">
        <f t="shared" si="11"/>
        <v>2.169855342977135E-3</v>
      </c>
      <c r="BS64" s="30">
        <f t="shared" si="19"/>
        <v>0.97399673355109628</v>
      </c>
      <c r="BU64" s="129">
        <v>44</v>
      </c>
      <c r="BV64" s="129" t="s">
        <v>1861</v>
      </c>
      <c r="BW64" s="129" t="s">
        <v>1803</v>
      </c>
      <c r="BX64" s="129" t="s">
        <v>2129</v>
      </c>
      <c r="BY64" s="136">
        <v>396</v>
      </c>
      <c r="BZ64" s="30">
        <f t="shared" si="12"/>
        <v>3.8091207279652949E-3</v>
      </c>
      <c r="CA64" s="30">
        <f t="shared" si="20"/>
        <v>0.79502890507017021</v>
      </c>
    </row>
    <row r="65" spans="1:79" ht="18.75" customHeight="1">
      <c r="A65" s="129">
        <v>45</v>
      </c>
      <c r="B65" s="129" t="s">
        <v>1924</v>
      </c>
      <c r="C65" s="129" t="s">
        <v>2119</v>
      </c>
      <c r="D65" s="129" t="s">
        <v>2118</v>
      </c>
      <c r="E65" s="136">
        <v>3314</v>
      </c>
      <c r="F65" s="130">
        <f t="shared" si="1"/>
        <v>3.8881243261190677E-3</v>
      </c>
      <c r="G65" s="130">
        <f t="shared" si="2"/>
        <v>0.59707463814280481</v>
      </c>
      <c r="H65" s="11"/>
      <c r="I65" s="129">
        <v>45</v>
      </c>
      <c r="J65" s="129" t="s">
        <v>2035</v>
      </c>
      <c r="K65" s="129" t="s">
        <v>1467</v>
      </c>
      <c r="L65" s="129" t="s">
        <v>1465</v>
      </c>
      <c r="M65" s="136">
        <v>415</v>
      </c>
      <c r="N65" s="109">
        <f t="shared" si="3"/>
        <v>1.2906717090981471E-3</v>
      </c>
      <c r="O65" s="109">
        <f t="shared" si="13"/>
        <v>0.9843564368752683</v>
      </c>
      <c r="P65" s="4"/>
      <c r="Q65" s="129">
        <v>45</v>
      </c>
      <c r="R65" s="129" t="s">
        <v>1752</v>
      </c>
      <c r="S65" s="129" t="s">
        <v>1675</v>
      </c>
      <c r="T65" s="129" t="s">
        <v>2106</v>
      </c>
      <c r="U65" s="136">
        <v>350</v>
      </c>
      <c r="V65" s="109">
        <f t="shared" si="4"/>
        <v>4.6529559564483323E-3</v>
      </c>
      <c r="W65" s="109">
        <f t="shared" si="5"/>
        <v>0.90616981959825083</v>
      </c>
      <c r="Y65" s="129">
        <v>45</v>
      </c>
      <c r="Z65" s="129" t="s">
        <v>2242</v>
      </c>
      <c r="AA65" s="129" t="s">
        <v>2111</v>
      </c>
      <c r="AB65" s="129" t="s">
        <v>1532</v>
      </c>
      <c r="AC65" s="136">
        <v>205</v>
      </c>
      <c r="AD65" s="30">
        <f t="shared" si="6"/>
        <v>5.7083983069726001E-3</v>
      </c>
      <c r="AE65" s="30">
        <f t="shared" si="14"/>
        <v>0.86681332145243906</v>
      </c>
      <c r="AO65" s="129">
        <v>45</v>
      </c>
      <c r="AP65" s="129" t="s">
        <v>1610</v>
      </c>
      <c r="AQ65" s="129" t="s">
        <v>2115</v>
      </c>
      <c r="AR65" s="129" t="s">
        <v>1580</v>
      </c>
      <c r="AS65" s="136">
        <v>106</v>
      </c>
      <c r="AT65" s="30">
        <f t="shared" si="8"/>
        <v>2.6020570979699044E-3</v>
      </c>
      <c r="AU65" s="30">
        <f t="shared" si="16"/>
        <v>0.93720696173012263</v>
      </c>
      <c r="AW65" s="129">
        <v>45</v>
      </c>
      <c r="AX65" s="129" t="s">
        <v>1994</v>
      </c>
      <c r="AY65" s="129" t="s">
        <v>1625</v>
      </c>
      <c r="AZ65" s="129" t="s">
        <v>2118</v>
      </c>
      <c r="BA65" s="136">
        <v>266</v>
      </c>
      <c r="BB65" s="30">
        <f t="shared" si="9"/>
        <v>3.4483205641763571E-3</v>
      </c>
      <c r="BC65" s="30">
        <f t="shared" si="17"/>
        <v>0.87713089358171603</v>
      </c>
      <c r="BE65" s="129">
        <v>45</v>
      </c>
      <c r="BF65" s="129" t="s">
        <v>2175</v>
      </c>
      <c r="BG65" s="129" t="s">
        <v>2122</v>
      </c>
      <c r="BH65" s="129" t="s">
        <v>1674</v>
      </c>
      <c r="BI65" s="136">
        <v>555</v>
      </c>
      <c r="BJ65" s="30">
        <f t="shared" si="10"/>
        <v>5.7276132880628283E-3</v>
      </c>
      <c r="BK65" s="30">
        <f t="shared" si="18"/>
        <v>0.77466227721648306</v>
      </c>
      <c r="BM65" s="129">
        <v>45</v>
      </c>
      <c r="BN65" s="129" t="s">
        <v>2262</v>
      </c>
      <c r="BO65" s="129" t="s">
        <v>2128</v>
      </c>
      <c r="BP65" s="129" t="s">
        <v>2126</v>
      </c>
      <c r="BQ65" s="136">
        <v>171</v>
      </c>
      <c r="BR65" s="30">
        <f t="shared" si="11"/>
        <v>1.9948670088660754E-3</v>
      </c>
      <c r="BS65" s="30">
        <f t="shared" si="19"/>
        <v>0.97599160055996237</v>
      </c>
      <c r="BU65" s="129">
        <v>45</v>
      </c>
      <c r="BV65" s="129" t="s">
        <v>1993</v>
      </c>
      <c r="BW65" s="129" t="s">
        <v>2133</v>
      </c>
      <c r="BX65" s="129" t="s">
        <v>2129</v>
      </c>
      <c r="BY65" s="136">
        <v>395</v>
      </c>
      <c r="BZ65" s="30">
        <f t="shared" si="12"/>
        <v>3.7995017362280085E-3</v>
      </c>
      <c r="CA65" s="30">
        <f t="shared" si="20"/>
        <v>0.79882840680639822</v>
      </c>
    </row>
    <row r="66" spans="1:79" ht="18.75" customHeight="1">
      <c r="A66" s="129">
        <v>46</v>
      </c>
      <c r="B66" s="129" t="s">
        <v>1768</v>
      </c>
      <c r="C66" s="129" t="s">
        <v>1768</v>
      </c>
      <c r="D66" s="129" t="s">
        <v>2126</v>
      </c>
      <c r="E66" s="136">
        <v>3290</v>
      </c>
      <c r="F66" s="130">
        <f t="shared" si="1"/>
        <v>3.8599665156704081E-3</v>
      </c>
      <c r="G66" s="130">
        <f t="shared" si="2"/>
        <v>0.60093460465847526</v>
      </c>
      <c r="H66" s="11"/>
      <c r="I66" s="129">
        <v>46</v>
      </c>
      <c r="J66" s="129" t="s">
        <v>2201</v>
      </c>
      <c r="K66" s="129" t="s">
        <v>2102</v>
      </c>
      <c r="L66" s="129" t="s">
        <v>1465</v>
      </c>
      <c r="M66" s="136">
        <v>357</v>
      </c>
      <c r="N66" s="109">
        <f t="shared" si="3"/>
        <v>1.1102886750555144E-3</v>
      </c>
      <c r="O66" s="109">
        <f t="shared" si="13"/>
        <v>0.98546672555032377</v>
      </c>
      <c r="P66" s="4"/>
      <c r="Q66" s="129">
        <v>46</v>
      </c>
      <c r="R66" s="129" t="s">
        <v>1490</v>
      </c>
      <c r="S66" s="129" t="s">
        <v>2107</v>
      </c>
      <c r="T66" s="129" t="s">
        <v>2106</v>
      </c>
      <c r="U66" s="136">
        <v>336</v>
      </c>
      <c r="V66" s="109">
        <f t="shared" si="4"/>
        <v>4.4668377181903991E-3</v>
      </c>
      <c r="W66" s="109">
        <f t="shared" si="5"/>
        <v>0.91063665731644128</v>
      </c>
      <c r="Y66" s="129">
        <v>46</v>
      </c>
      <c r="Z66" s="129" t="s">
        <v>2247</v>
      </c>
      <c r="AA66" s="129" t="s">
        <v>1531</v>
      </c>
      <c r="AB66" s="129" t="s">
        <v>1532</v>
      </c>
      <c r="AC66" s="136">
        <v>203</v>
      </c>
      <c r="AD66" s="30">
        <f t="shared" si="6"/>
        <v>5.6527066161728666E-3</v>
      </c>
      <c r="AE66" s="30">
        <f t="shared" si="14"/>
        <v>0.87246602806861195</v>
      </c>
      <c r="AO66" s="129">
        <v>46</v>
      </c>
      <c r="AP66" s="129" t="s">
        <v>2319</v>
      </c>
      <c r="AQ66" s="129" t="s">
        <v>2116</v>
      </c>
      <c r="AR66" s="129" t="s">
        <v>1580</v>
      </c>
      <c r="AS66" s="136">
        <v>105</v>
      </c>
      <c r="AT66" s="30">
        <f t="shared" si="8"/>
        <v>2.5775093894984903E-3</v>
      </c>
      <c r="AU66" s="30">
        <f t="shared" si="16"/>
        <v>0.93978447111962116</v>
      </c>
      <c r="AW66" s="129">
        <v>46</v>
      </c>
      <c r="AX66" s="129" t="s">
        <v>1624</v>
      </c>
      <c r="AY66" s="129" t="s">
        <v>1625</v>
      </c>
      <c r="AZ66" s="129" t="s">
        <v>2118</v>
      </c>
      <c r="BA66" s="136">
        <v>248</v>
      </c>
      <c r="BB66" s="30">
        <f t="shared" si="9"/>
        <v>3.2149755635929944E-3</v>
      </c>
      <c r="BC66" s="30">
        <f t="shared" si="17"/>
        <v>0.88034586914530899</v>
      </c>
      <c r="BE66" s="129">
        <v>46</v>
      </c>
      <c r="BF66" s="129" t="s">
        <v>2177</v>
      </c>
      <c r="BG66" s="129" t="s">
        <v>1692</v>
      </c>
      <c r="BH66" s="129" t="s">
        <v>1674</v>
      </c>
      <c r="BI66" s="136">
        <v>544</v>
      </c>
      <c r="BJ66" s="30">
        <f t="shared" si="10"/>
        <v>5.6140930246958171E-3</v>
      </c>
      <c r="BK66" s="30">
        <f t="shared" si="18"/>
        <v>0.78027637024117891</v>
      </c>
      <c r="BM66" s="129">
        <v>46</v>
      </c>
      <c r="BN66" s="129" t="s">
        <v>1786</v>
      </c>
      <c r="BO66" s="129" t="s">
        <v>1766</v>
      </c>
      <c r="BP66" s="129" t="s">
        <v>2126</v>
      </c>
      <c r="BQ66" s="136">
        <v>157</v>
      </c>
      <c r="BR66" s="30">
        <f t="shared" si="11"/>
        <v>1.8315445636957535E-3</v>
      </c>
      <c r="BS66" s="30">
        <f t="shared" si="19"/>
        <v>0.97782314512365809</v>
      </c>
      <c r="BU66" s="129">
        <v>46</v>
      </c>
      <c r="BV66" s="129" t="s">
        <v>2196</v>
      </c>
      <c r="BW66" s="129" t="s">
        <v>2130</v>
      </c>
      <c r="BX66" s="129" t="s">
        <v>2129</v>
      </c>
      <c r="BY66" s="136">
        <v>386</v>
      </c>
      <c r="BZ66" s="30">
        <f t="shared" si="12"/>
        <v>3.7129308105924336E-3</v>
      </c>
      <c r="CA66" s="30">
        <f t="shared" si="20"/>
        <v>0.80254133761699065</v>
      </c>
    </row>
    <row r="67" spans="1:79" ht="18.75" customHeight="1">
      <c r="A67" s="129">
        <v>47</v>
      </c>
      <c r="B67" s="129" t="s">
        <v>1803</v>
      </c>
      <c r="C67" s="129" t="s">
        <v>1803</v>
      </c>
      <c r="D67" s="129" t="s">
        <v>2129</v>
      </c>
      <c r="E67" s="136">
        <v>3238</v>
      </c>
      <c r="F67" s="130">
        <f t="shared" si="1"/>
        <v>3.798957926364979E-3</v>
      </c>
      <c r="G67" s="130">
        <f t="shared" si="2"/>
        <v>0.60473356258484023</v>
      </c>
      <c r="H67" s="11"/>
      <c r="I67" s="129">
        <v>47</v>
      </c>
      <c r="J67" s="129" t="s">
        <v>1468</v>
      </c>
      <c r="K67" s="129" t="s">
        <v>1467</v>
      </c>
      <c r="L67" s="129" t="s">
        <v>1465</v>
      </c>
      <c r="M67" s="136">
        <v>342</v>
      </c>
      <c r="N67" s="109">
        <f t="shared" si="3"/>
        <v>1.0636378903893164E-3</v>
      </c>
      <c r="O67" s="109">
        <f t="shared" si="13"/>
        <v>0.9865303634407131</v>
      </c>
      <c r="P67" s="4"/>
      <c r="Q67" s="129">
        <v>47</v>
      </c>
      <c r="R67" s="129" t="s">
        <v>1684</v>
      </c>
      <c r="S67" s="129" t="s">
        <v>2108</v>
      </c>
      <c r="T67" s="129" t="s">
        <v>2106</v>
      </c>
      <c r="U67" s="136">
        <v>332</v>
      </c>
      <c r="V67" s="109">
        <f t="shared" si="4"/>
        <v>4.4136610786881325E-3</v>
      </c>
      <c r="W67" s="109">
        <f t="shared" si="5"/>
        <v>0.9150503183951294</v>
      </c>
      <c r="Y67" s="129">
        <v>47</v>
      </c>
      <c r="Z67" s="129" t="s">
        <v>1941</v>
      </c>
      <c r="AA67" s="129" t="s">
        <v>2111</v>
      </c>
      <c r="AB67" s="129" t="s">
        <v>1532</v>
      </c>
      <c r="AC67" s="136">
        <v>189</v>
      </c>
      <c r="AD67" s="30">
        <f t="shared" si="6"/>
        <v>5.2628647805747384E-3</v>
      </c>
      <c r="AE67" s="30">
        <f t="shared" si="14"/>
        <v>0.87772889284918665</v>
      </c>
      <c r="AO67" s="129">
        <v>47</v>
      </c>
      <c r="AP67" s="129" t="s">
        <v>2316</v>
      </c>
      <c r="AQ67" s="129" t="s">
        <v>2114</v>
      </c>
      <c r="AR67" s="129" t="s">
        <v>1580</v>
      </c>
      <c r="AS67" s="136">
        <v>103</v>
      </c>
      <c r="AT67" s="30">
        <f t="shared" si="8"/>
        <v>2.5284139725556621E-3</v>
      </c>
      <c r="AU67" s="30">
        <f t="shared" si="16"/>
        <v>0.94231288509217681</v>
      </c>
      <c r="AW67" s="129">
        <v>47</v>
      </c>
      <c r="AX67" s="129" t="s">
        <v>1634</v>
      </c>
      <c r="AY67" s="129" t="s">
        <v>1625</v>
      </c>
      <c r="AZ67" s="129" t="s">
        <v>2118</v>
      </c>
      <c r="BA67" s="136">
        <v>233</v>
      </c>
      <c r="BB67" s="30">
        <f t="shared" si="9"/>
        <v>3.0205213964401923E-3</v>
      </c>
      <c r="BC67" s="30">
        <f t="shared" si="17"/>
        <v>0.88336639054174915</v>
      </c>
      <c r="BE67" s="129">
        <v>47</v>
      </c>
      <c r="BF67" s="129" t="s">
        <v>2179</v>
      </c>
      <c r="BG67" s="129" t="s">
        <v>2121</v>
      </c>
      <c r="BH67" s="129" t="s">
        <v>1674</v>
      </c>
      <c r="BI67" s="136">
        <v>534</v>
      </c>
      <c r="BJ67" s="30">
        <f t="shared" si="10"/>
        <v>5.510892785271262E-3</v>
      </c>
      <c r="BK67" s="30">
        <f t="shared" si="18"/>
        <v>0.78578726302645019</v>
      </c>
      <c r="BM67" s="129">
        <v>47</v>
      </c>
      <c r="BN67" s="129" t="s">
        <v>1797</v>
      </c>
      <c r="BO67" s="129" t="s">
        <v>2125</v>
      </c>
      <c r="BP67" s="129" t="s">
        <v>2126</v>
      </c>
      <c r="BQ67" s="136">
        <v>135</v>
      </c>
      <c r="BR67" s="30">
        <f t="shared" si="11"/>
        <v>1.5748950069995333E-3</v>
      </c>
      <c r="BS67" s="30">
        <f t="shared" si="19"/>
        <v>0.97939804013065768</v>
      </c>
      <c r="BU67" s="129">
        <v>47</v>
      </c>
      <c r="BV67" s="129" t="s">
        <v>2079</v>
      </c>
      <c r="BW67" s="129" t="s">
        <v>2131</v>
      </c>
      <c r="BX67" s="129" t="s">
        <v>2129</v>
      </c>
      <c r="BY67" s="136">
        <v>378</v>
      </c>
      <c r="BZ67" s="30">
        <f t="shared" si="12"/>
        <v>3.635978876694145E-3</v>
      </c>
      <c r="CA67" s="30">
        <f t="shared" si="20"/>
        <v>0.80617731649368474</v>
      </c>
    </row>
    <row r="68" spans="1:79" ht="18.75" customHeight="1">
      <c r="A68" s="129">
        <v>48</v>
      </c>
      <c r="B68" s="129" t="s">
        <v>2150</v>
      </c>
      <c r="C68" s="129" t="s">
        <v>2107</v>
      </c>
      <c r="D68" s="129" t="s">
        <v>2106</v>
      </c>
      <c r="E68" s="136">
        <v>3147</v>
      </c>
      <c r="F68" s="130">
        <f t="shared" si="1"/>
        <v>3.6921928950804784E-3</v>
      </c>
      <c r="G68" s="130">
        <f t="shared" si="2"/>
        <v>0.60842575547992073</v>
      </c>
      <c r="H68" s="11"/>
      <c r="I68" s="129">
        <v>48</v>
      </c>
      <c r="J68" s="129" t="s">
        <v>2207</v>
      </c>
      <c r="K68" s="129" t="s">
        <v>1467</v>
      </c>
      <c r="L68" s="129" t="s">
        <v>1465</v>
      </c>
      <c r="M68" s="136">
        <v>296</v>
      </c>
      <c r="N68" s="109">
        <f t="shared" si="3"/>
        <v>9.2057548407964223E-4</v>
      </c>
      <c r="O68" s="109">
        <f t="shared" si="13"/>
        <v>0.98745093892479274</v>
      </c>
      <c r="P68" s="4"/>
      <c r="Q68" s="129">
        <v>48</v>
      </c>
      <c r="R68" s="129" t="s">
        <v>2041</v>
      </c>
      <c r="S68" s="129" t="s">
        <v>1675</v>
      </c>
      <c r="T68" s="129" t="s">
        <v>2106</v>
      </c>
      <c r="U68" s="136">
        <v>330</v>
      </c>
      <c r="V68" s="109">
        <f t="shared" si="4"/>
        <v>4.3870727589369989E-3</v>
      </c>
      <c r="W68" s="109">
        <f t="shared" si="5"/>
        <v>0.91943739115406642</v>
      </c>
      <c r="Y68" s="129">
        <v>48</v>
      </c>
      <c r="Z68" s="129" t="s">
        <v>2258</v>
      </c>
      <c r="AA68" s="129" t="s">
        <v>2101</v>
      </c>
      <c r="AB68" s="129" t="s">
        <v>1532</v>
      </c>
      <c r="AC68" s="136">
        <v>181</v>
      </c>
      <c r="AD68" s="30">
        <f t="shared" si="6"/>
        <v>5.0400980173758072E-3</v>
      </c>
      <c r="AE68" s="30">
        <f t="shared" si="14"/>
        <v>0.88276899086656246</v>
      </c>
      <c r="AO68" s="129">
        <v>48</v>
      </c>
      <c r="AP68" s="129" t="s">
        <v>2322</v>
      </c>
      <c r="AQ68" s="129" t="s">
        <v>1583</v>
      </c>
      <c r="AR68" s="129" t="s">
        <v>1580</v>
      </c>
      <c r="AS68" s="136">
        <v>96</v>
      </c>
      <c r="AT68" s="30">
        <f t="shared" si="8"/>
        <v>2.3565800132557624E-3</v>
      </c>
      <c r="AU68" s="30">
        <f t="shared" si="16"/>
        <v>0.94466946510543259</v>
      </c>
      <c r="AW68" s="129">
        <v>48</v>
      </c>
      <c r="AX68" s="129" t="s">
        <v>1643</v>
      </c>
      <c r="AY68" s="129" t="s">
        <v>2117</v>
      </c>
      <c r="AZ68" s="129" t="s">
        <v>2118</v>
      </c>
      <c r="BA68" s="136">
        <v>231</v>
      </c>
      <c r="BB68" s="30">
        <f t="shared" si="9"/>
        <v>2.9945941741531521E-3</v>
      </c>
      <c r="BC68" s="30">
        <f t="shared" si="17"/>
        <v>0.8863609847159023</v>
      </c>
      <c r="BE68" s="129">
        <v>48</v>
      </c>
      <c r="BF68" s="129" t="s">
        <v>1710</v>
      </c>
      <c r="BG68" s="129" t="s">
        <v>1690</v>
      </c>
      <c r="BH68" s="129" t="s">
        <v>1674</v>
      </c>
      <c r="BI68" s="136">
        <v>532</v>
      </c>
      <c r="BJ68" s="30">
        <f t="shared" si="10"/>
        <v>5.4902527373863509E-3</v>
      </c>
      <c r="BK68" s="30">
        <f t="shared" si="18"/>
        <v>0.79127751576383654</v>
      </c>
      <c r="BM68" s="129">
        <v>48</v>
      </c>
      <c r="BN68" s="129" t="s">
        <v>2092</v>
      </c>
      <c r="BO68" s="129" t="s">
        <v>1768</v>
      </c>
      <c r="BP68" s="129" t="s">
        <v>2126</v>
      </c>
      <c r="BQ68" s="136">
        <v>134</v>
      </c>
      <c r="BR68" s="30">
        <f t="shared" si="11"/>
        <v>1.563229118058796E-3</v>
      </c>
      <c r="BS68" s="30">
        <f t="shared" si="19"/>
        <v>0.98096126924871652</v>
      </c>
      <c r="BU68" s="129">
        <v>48</v>
      </c>
      <c r="BV68" s="129" t="s">
        <v>2067</v>
      </c>
      <c r="BW68" s="129" t="s">
        <v>1805</v>
      </c>
      <c r="BX68" s="129" t="s">
        <v>2129</v>
      </c>
      <c r="BY68" s="136">
        <v>370</v>
      </c>
      <c r="BZ68" s="30">
        <f t="shared" si="12"/>
        <v>3.559026942795856E-3</v>
      </c>
      <c r="CA68" s="30">
        <f t="shared" si="20"/>
        <v>0.8097363434364806</v>
      </c>
    </row>
    <row r="69" spans="1:79" ht="18.75" customHeight="1">
      <c r="A69" s="129">
        <v>49</v>
      </c>
      <c r="B69" s="129" t="s">
        <v>1499</v>
      </c>
      <c r="C69" s="129" t="s">
        <v>2104</v>
      </c>
      <c r="D69" s="129" t="s">
        <v>1465</v>
      </c>
      <c r="E69" s="136">
        <v>3099</v>
      </c>
      <c r="F69" s="130">
        <f t="shared" si="1"/>
        <v>3.6358772741831597E-3</v>
      </c>
      <c r="G69" s="130">
        <f t="shared" si="2"/>
        <v>0.61206163275410386</v>
      </c>
      <c r="H69" s="11"/>
      <c r="I69" s="129">
        <v>49</v>
      </c>
      <c r="J69" s="129" t="s">
        <v>2077</v>
      </c>
      <c r="K69" s="129" t="s">
        <v>1467</v>
      </c>
      <c r="L69" s="129" t="s">
        <v>1465</v>
      </c>
      <c r="M69" s="136">
        <v>291</v>
      </c>
      <c r="N69" s="109">
        <f t="shared" si="3"/>
        <v>9.050252225242429E-4</v>
      </c>
      <c r="O69" s="109">
        <f t="shared" si="13"/>
        <v>0.98835596414731697</v>
      </c>
      <c r="P69" s="4"/>
      <c r="Q69" s="129">
        <v>49</v>
      </c>
      <c r="R69" s="129" t="s">
        <v>1489</v>
      </c>
      <c r="S69" s="129" t="s">
        <v>2107</v>
      </c>
      <c r="T69" s="129" t="s">
        <v>2106</v>
      </c>
      <c r="U69" s="136">
        <v>306</v>
      </c>
      <c r="V69" s="109">
        <f t="shared" si="4"/>
        <v>4.0680129219233989E-3</v>
      </c>
      <c r="W69" s="109">
        <f t="shared" si="5"/>
        <v>0.9235054040759898</v>
      </c>
      <c r="Y69" s="129">
        <v>49</v>
      </c>
      <c r="Z69" s="129" t="s">
        <v>1565</v>
      </c>
      <c r="AA69" s="129" t="s">
        <v>2101</v>
      </c>
      <c r="AB69" s="129" t="s">
        <v>1532</v>
      </c>
      <c r="AC69" s="136">
        <v>180</v>
      </c>
      <c r="AD69" s="30">
        <f t="shared" si="6"/>
        <v>5.0122521719759413E-3</v>
      </c>
      <c r="AE69" s="30">
        <f t="shared" si="14"/>
        <v>0.88778124303853845</v>
      </c>
      <c r="AO69" s="129">
        <v>49</v>
      </c>
      <c r="AP69" s="129" t="s">
        <v>1609</v>
      </c>
      <c r="AQ69" s="129" t="s">
        <v>2115</v>
      </c>
      <c r="AR69" s="129" t="s">
        <v>1580</v>
      </c>
      <c r="AS69" s="136">
        <v>94</v>
      </c>
      <c r="AT69" s="30">
        <f t="shared" si="8"/>
        <v>2.3074845963129342E-3</v>
      </c>
      <c r="AU69" s="30">
        <f t="shared" si="16"/>
        <v>0.94697694970174551</v>
      </c>
      <c r="AW69" s="129">
        <v>49</v>
      </c>
      <c r="AX69" s="129" t="s">
        <v>1660</v>
      </c>
      <c r="AY69" s="129" t="s">
        <v>2120</v>
      </c>
      <c r="AZ69" s="129" t="s">
        <v>2118</v>
      </c>
      <c r="BA69" s="136">
        <v>223</v>
      </c>
      <c r="BB69" s="30">
        <f t="shared" si="9"/>
        <v>2.8908852850049911E-3</v>
      </c>
      <c r="BC69" s="30">
        <f t="shared" si="17"/>
        <v>0.88925187000090733</v>
      </c>
      <c r="BE69" s="129">
        <v>49</v>
      </c>
      <c r="BF69" s="129" t="s">
        <v>1940</v>
      </c>
      <c r="BG69" s="129" t="s">
        <v>2122</v>
      </c>
      <c r="BH69" s="129" t="s">
        <v>1674</v>
      </c>
      <c r="BI69" s="136">
        <v>509</v>
      </c>
      <c r="BJ69" s="30">
        <f t="shared" si="10"/>
        <v>5.2528921867098736E-3</v>
      </c>
      <c r="BK69" s="30">
        <f t="shared" si="18"/>
        <v>0.79653040795054642</v>
      </c>
      <c r="BM69" s="129">
        <v>49</v>
      </c>
      <c r="BN69" s="129" t="s">
        <v>1767</v>
      </c>
      <c r="BO69" s="129" t="s">
        <v>1768</v>
      </c>
      <c r="BP69" s="129" t="s">
        <v>2126</v>
      </c>
      <c r="BQ69" s="136">
        <v>129</v>
      </c>
      <c r="BR69" s="30">
        <f t="shared" si="11"/>
        <v>1.5048996733551096E-3</v>
      </c>
      <c r="BS69" s="30">
        <f t="shared" si="19"/>
        <v>0.98246616892207161</v>
      </c>
      <c r="BU69" s="129">
        <v>49</v>
      </c>
      <c r="BV69" s="129" t="s">
        <v>1866</v>
      </c>
      <c r="BW69" s="129" t="s">
        <v>1808</v>
      </c>
      <c r="BX69" s="129" t="s">
        <v>2129</v>
      </c>
      <c r="BY69" s="136">
        <v>369</v>
      </c>
      <c r="BZ69" s="30">
        <f t="shared" si="12"/>
        <v>3.5494079510585701E-3</v>
      </c>
      <c r="CA69" s="30">
        <f t="shared" si="20"/>
        <v>0.81328575138753922</v>
      </c>
    </row>
    <row r="70" spans="1:79" ht="18.75" customHeight="1">
      <c r="A70" s="129">
        <v>50</v>
      </c>
      <c r="B70" s="129" t="s">
        <v>2083</v>
      </c>
      <c r="C70" s="129" t="s">
        <v>2122</v>
      </c>
      <c r="D70" s="129" t="s">
        <v>1674</v>
      </c>
      <c r="E70" s="136">
        <v>2944</v>
      </c>
      <c r="F70" s="130">
        <f t="shared" si="1"/>
        <v>3.4540247483689003E-3</v>
      </c>
      <c r="G70" s="130">
        <f t="shared" si="2"/>
        <v>0.61551565750247272</v>
      </c>
      <c r="H70" s="11"/>
      <c r="I70" s="129">
        <v>50</v>
      </c>
      <c r="J70" s="129" t="s">
        <v>1502</v>
      </c>
      <c r="K70" s="129" t="s">
        <v>1467</v>
      </c>
      <c r="L70" s="129" t="s">
        <v>1465</v>
      </c>
      <c r="M70" s="136">
        <v>262</v>
      </c>
      <c r="N70" s="109">
        <f t="shared" si="3"/>
        <v>8.1483370550292653E-4</v>
      </c>
      <c r="O70" s="109">
        <f t="shared" si="13"/>
        <v>0.98917079785281992</v>
      </c>
      <c r="P70" s="4"/>
      <c r="Q70" s="129">
        <v>50</v>
      </c>
      <c r="R70" s="129" t="s">
        <v>2044</v>
      </c>
      <c r="S70" s="129" t="s">
        <v>1680</v>
      </c>
      <c r="T70" s="129" t="s">
        <v>2106</v>
      </c>
      <c r="U70" s="136">
        <v>293</v>
      </c>
      <c r="V70" s="109">
        <f t="shared" si="4"/>
        <v>3.8951888435410325E-3</v>
      </c>
      <c r="W70" s="109">
        <f t="shared" si="5"/>
        <v>0.92740059291953081</v>
      </c>
      <c r="Y70" s="129">
        <v>50</v>
      </c>
      <c r="Z70" s="129" t="s">
        <v>1559</v>
      </c>
      <c r="AA70" s="129" t="s">
        <v>1556</v>
      </c>
      <c r="AB70" s="129" t="s">
        <v>1532</v>
      </c>
      <c r="AC70" s="136">
        <v>178</v>
      </c>
      <c r="AD70" s="30">
        <f t="shared" si="6"/>
        <v>4.9565604811762087E-3</v>
      </c>
      <c r="AE70" s="30">
        <f t="shared" si="14"/>
        <v>0.89273780351971466</v>
      </c>
      <c r="AO70" s="129">
        <v>50</v>
      </c>
      <c r="AP70" s="129" t="s">
        <v>1612</v>
      </c>
      <c r="AQ70" s="129" t="s">
        <v>2115</v>
      </c>
      <c r="AR70" s="129" t="s">
        <v>1580</v>
      </c>
      <c r="AS70" s="136">
        <v>94</v>
      </c>
      <c r="AT70" s="30">
        <f t="shared" si="8"/>
        <v>2.3074845963129342E-3</v>
      </c>
      <c r="AU70" s="30">
        <f t="shared" si="16"/>
        <v>0.94928443429805842</v>
      </c>
      <c r="AW70" s="129">
        <v>50</v>
      </c>
      <c r="AX70" s="129" t="s">
        <v>2236</v>
      </c>
      <c r="AY70" s="129" t="s">
        <v>1629</v>
      </c>
      <c r="AZ70" s="129" t="s">
        <v>2118</v>
      </c>
      <c r="BA70" s="136">
        <v>218</v>
      </c>
      <c r="BB70" s="30">
        <f t="shared" si="9"/>
        <v>2.8260672292873901E-3</v>
      </c>
      <c r="BC70" s="30">
        <f t="shared" si="17"/>
        <v>0.89207793723019468</v>
      </c>
      <c r="BE70" s="129">
        <v>50</v>
      </c>
      <c r="BF70" s="129" t="s">
        <v>1695</v>
      </c>
      <c r="BG70" s="129" t="s">
        <v>2123</v>
      </c>
      <c r="BH70" s="129" t="s">
        <v>1674</v>
      </c>
      <c r="BI70" s="136">
        <v>487</v>
      </c>
      <c r="BJ70" s="30">
        <f t="shared" si="10"/>
        <v>5.0258516599758513E-3</v>
      </c>
      <c r="BK70" s="30">
        <f t="shared" si="18"/>
        <v>0.80155625961052224</v>
      </c>
      <c r="BM70" s="129">
        <v>50</v>
      </c>
      <c r="BN70" s="129" t="s">
        <v>2293</v>
      </c>
      <c r="BO70" s="129" t="s">
        <v>1770</v>
      </c>
      <c r="BP70" s="129" t="s">
        <v>2126</v>
      </c>
      <c r="BQ70" s="136">
        <v>129</v>
      </c>
      <c r="BR70" s="30">
        <f t="shared" si="11"/>
        <v>1.5048996733551096E-3</v>
      </c>
      <c r="BS70" s="30">
        <f t="shared" si="19"/>
        <v>0.98397106859542671</v>
      </c>
      <c r="BU70" s="129">
        <v>50</v>
      </c>
      <c r="BV70" s="129" t="s">
        <v>1823</v>
      </c>
      <c r="BW70" s="129" t="s">
        <v>2134</v>
      </c>
      <c r="BX70" s="129" t="s">
        <v>2129</v>
      </c>
      <c r="BY70" s="136">
        <v>358</v>
      </c>
      <c r="BZ70" s="30">
        <f t="shared" si="12"/>
        <v>3.4435990419484229E-3</v>
      </c>
      <c r="CA70" s="30">
        <f t="shared" si="20"/>
        <v>0.81672935042948769</v>
      </c>
    </row>
    <row r="71" spans="1:79" ht="18.75" customHeight="1">
      <c r="A71" s="129">
        <v>51</v>
      </c>
      <c r="B71" s="129" t="s">
        <v>1466</v>
      </c>
      <c r="C71" s="129" t="s">
        <v>1466</v>
      </c>
      <c r="D71" s="129" t="s">
        <v>1465</v>
      </c>
      <c r="E71" s="136">
        <v>2851</v>
      </c>
      <c r="F71" s="130">
        <f t="shared" si="1"/>
        <v>3.3449132328803445E-3</v>
      </c>
      <c r="G71" s="130">
        <f t="shared" si="2"/>
        <v>0.61886057073535305</v>
      </c>
      <c r="H71" s="11"/>
      <c r="I71" s="129">
        <v>51</v>
      </c>
      <c r="J71" s="129" t="s">
        <v>1483</v>
      </c>
      <c r="K71" s="129" t="s">
        <v>1467</v>
      </c>
      <c r="L71" s="129" t="s">
        <v>1465</v>
      </c>
      <c r="M71" s="136">
        <v>240</v>
      </c>
      <c r="N71" s="109">
        <f t="shared" si="3"/>
        <v>7.4641255465916941E-4</v>
      </c>
      <c r="O71" s="109">
        <f t="shared" si="13"/>
        <v>0.98991721040747904</v>
      </c>
      <c r="P71" s="4"/>
      <c r="Q71" s="129">
        <v>51</v>
      </c>
      <c r="R71" s="129" t="s">
        <v>1725</v>
      </c>
      <c r="S71" s="129" t="s">
        <v>2108</v>
      </c>
      <c r="T71" s="129" t="s">
        <v>2106</v>
      </c>
      <c r="U71" s="136">
        <v>293</v>
      </c>
      <c r="V71" s="109">
        <f t="shared" si="4"/>
        <v>3.8951888435410325E-3</v>
      </c>
      <c r="W71" s="109">
        <f t="shared" si="5"/>
        <v>0.93129578176307182</v>
      </c>
      <c r="Y71" s="129">
        <v>51</v>
      </c>
      <c r="Z71" s="129" t="s">
        <v>2259</v>
      </c>
      <c r="AA71" s="129" t="s">
        <v>2111</v>
      </c>
      <c r="AB71" s="129" t="s">
        <v>1532</v>
      </c>
      <c r="AC71" s="136">
        <v>171</v>
      </c>
      <c r="AD71" s="30">
        <f t="shared" si="6"/>
        <v>4.7616395633771442E-3</v>
      </c>
      <c r="AE71" s="30">
        <f t="shared" si="14"/>
        <v>0.89749944308309182</v>
      </c>
      <c r="AO71" s="129">
        <v>51</v>
      </c>
      <c r="AP71" s="129" t="s">
        <v>2016</v>
      </c>
      <c r="AQ71" s="129" t="s">
        <v>1583</v>
      </c>
      <c r="AR71" s="129" t="s">
        <v>1580</v>
      </c>
      <c r="AS71" s="136">
        <v>93</v>
      </c>
      <c r="AT71" s="30">
        <f t="shared" si="8"/>
        <v>2.2829368878415201E-3</v>
      </c>
      <c r="AU71" s="30">
        <f t="shared" si="16"/>
        <v>0.95156737118589996</v>
      </c>
      <c r="AW71" s="129">
        <v>51</v>
      </c>
      <c r="AX71" s="129" t="s">
        <v>1920</v>
      </c>
      <c r="AY71" s="129" t="s">
        <v>1625</v>
      </c>
      <c r="AZ71" s="129" t="s">
        <v>2118</v>
      </c>
      <c r="BA71" s="136">
        <v>217</v>
      </c>
      <c r="BB71" s="30">
        <f t="shared" si="9"/>
        <v>2.8131036181438702E-3</v>
      </c>
      <c r="BC71" s="30">
        <f t="shared" si="17"/>
        <v>0.89489104084833859</v>
      </c>
      <c r="BE71" s="129">
        <v>51</v>
      </c>
      <c r="BF71" s="129" t="s">
        <v>2183</v>
      </c>
      <c r="BG71" s="129" t="s">
        <v>2124</v>
      </c>
      <c r="BH71" s="129" t="s">
        <v>1674</v>
      </c>
      <c r="BI71" s="136">
        <v>484</v>
      </c>
      <c r="BJ71" s="30">
        <f t="shared" si="10"/>
        <v>4.9948915881484843E-3</v>
      </c>
      <c r="BK71" s="30">
        <f t="shared" si="18"/>
        <v>0.80655115119867071</v>
      </c>
      <c r="BM71" s="129">
        <v>51</v>
      </c>
      <c r="BN71" s="129" t="s">
        <v>1777</v>
      </c>
      <c r="BO71" s="129" t="s">
        <v>1764</v>
      </c>
      <c r="BP71" s="129" t="s">
        <v>2126</v>
      </c>
      <c r="BQ71" s="136">
        <v>120</v>
      </c>
      <c r="BR71" s="30">
        <f t="shared" si="11"/>
        <v>1.3999066728884741E-3</v>
      </c>
      <c r="BS71" s="30">
        <f t="shared" si="19"/>
        <v>0.98537097526831519</v>
      </c>
      <c r="BU71" s="129">
        <v>51</v>
      </c>
      <c r="BV71" s="129" t="s">
        <v>1833</v>
      </c>
      <c r="BW71" s="129" t="s">
        <v>2131</v>
      </c>
      <c r="BX71" s="129" t="s">
        <v>2129</v>
      </c>
      <c r="BY71" s="136">
        <v>350</v>
      </c>
      <c r="BZ71" s="30">
        <f t="shared" si="12"/>
        <v>3.3666471080501343E-3</v>
      </c>
      <c r="CA71" s="30">
        <f t="shared" si="20"/>
        <v>0.82009599753753781</v>
      </c>
    </row>
    <row r="72" spans="1:79" ht="18.75" customHeight="1">
      <c r="A72" s="129">
        <v>52</v>
      </c>
      <c r="B72" s="129" t="s">
        <v>2073</v>
      </c>
      <c r="C72" s="129" t="s">
        <v>2107</v>
      </c>
      <c r="D72" s="129" t="s">
        <v>2106</v>
      </c>
      <c r="E72" s="136">
        <v>2819</v>
      </c>
      <c r="F72" s="130">
        <f t="shared" si="1"/>
        <v>3.307369485615465E-3</v>
      </c>
      <c r="G72" s="130">
        <f t="shared" si="2"/>
        <v>0.62216794022096855</v>
      </c>
      <c r="H72" s="11"/>
      <c r="I72" s="129">
        <v>52</v>
      </c>
      <c r="J72" s="129" t="s">
        <v>1947</v>
      </c>
      <c r="K72" s="129" t="s">
        <v>1467</v>
      </c>
      <c r="L72" s="129" t="s">
        <v>1465</v>
      </c>
      <c r="M72" s="136">
        <v>224</v>
      </c>
      <c r="N72" s="109">
        <f t="shared" si="3"/>
        <v>6.9665171768189141E-4</v>
      </c>
      <c r="O72" s="109">
        <f t="shared" si="13"/>
        <v>0.99061386212516089</v>
      </c>
      <c r="P72" s="4"/>
      <c r="Q72" s="129">
        <v>52</v>
      </c>
      <c r="R72" s="129" t="s">
        <v>1704</v>
      </c>
      <c r="S72" s="129" t="s">
        <v>1675</v>
      </c>
      <c r="T72" s="129" t="s">
        <v>2106</v>
      </c>
      <c r="U72" s="136">
        <v>292</v>
      </c>
      <c r="V72" s="109">
        <f t="shared" si="4"/>
        <v>3.8818946836654657E-3</v>
      </c>
      <c r="W72" s="109">
        <f t="shared" si="5"/>
        <v>0.93517767644673733</v>
      </c>
      <c r="Y72" s="129">
        <v>52</v>
      </c>
      <c r="Z72" s="129" t="s">
        <v>1540</v>
      </c>
      <c r="AA72" s="129" t="s">
        <v>2109</v>
      </c>
      <c r="AB72" s="129" t="s">
        <v>1532</v>
      </c>
      <c r="AC72" s="136">
        <v>169</v>
      </c>
      <c r="AD72" s="30">
        <f t="shared" si="6"/>
        <v>4.7059478725774116E-3</v>
      </c>
      <c r="AE72" s="30">
        <f t="shared" si="14"/>
        <v>0.90220539095566921</v>
      </c>
      <c r="AO72" s="129">
        <v>52</v>
      </c>
      <c r="AP72" s="129" t="s">
        <v>1619</v>
      </c>
      <c r="AQ72" s="129" t="s">
        <v>2115</v>
      </c>
      <c r="AR72" s="129" t="s">
        <v>1580</v>
      </c>
      <c r="AS72" s="136">
        <v>86</v>
      </c>
      <c r="AT72" s="30">
        <f t="shared" si="8"/>
        <v>2.1111029285416204E-3</v>
      </c>
      <c r="AU72" s="30">
        <f t="shared" si="16"/>
        <v>0.95367847411444162</v>
      </c>
      <c r="AW72" s="129">
        <v>52</v>
      </c>
      <c r="AX72" s="129" t="s">
        <v>1977</v>
      </c>
      <c r="AY72" s="129" t="s">
        <v>1625</v>
      </c>
      <c r="AZ72" s="129" t="s">
        <v>2118</v>
      </c>
      <c r="BA72" s="136">
        <v>217</v>
      </c>
      <c r="BB72" s="30">
        <f t="shared" si="9"/>
        <v>2.8131036181438702E-3</v>
      </c>
      <c r="BC72" s="30">
        <f t="shared" si="17"/>
        <v>0.8977041444664825</v>
      </c>
      <c r="BE72" s="129">
        <v>52</v>
      </c>
      <c r="BF72" s="129" t="s">
        <v>2188</v>
      </c>
      <c r="BG72" s="129" t="s">
        <v>1688</v>
      </c>
      <c r="BH72" s="129" t="s">
        <v>1674</v>
      </c>
      <c r="BI72" s="136">
        <v>469</v>
      </c>
      <c r="BJ72" s="30">
        <f t="shared" si="10"/>
        <v>4.8400912290116511E-3</v>
      </c>
      <c r="BK72" s="30">
        <f t="shared" si="18"/>
        <v>0.81139124242768235</v>
      </c>
      <c r="BM72" s="129">
        <v>52</v>
      </c>
      <c r="BN72" s="129" t="s">
        <v>1794</v>
      </c>
      <c r="BO72" s="129" t="s">
        <v>2128</v>
      </c>
      <c r="BP72" s="129" t="s">
        <v>2126</v>
      </c>
      <c r="BQ72" s="136">
        <v>118</v>
      </c>
      <c r="BR72" s="30">
        <f t="shared" si="11"/>
        <v>1.3765748950069995E-3</v>
      </c>
      <c r="BS72" s="30">
        <f t="shared" si="19"/>
        <v>0.98674755016332216</v>
      </c>
      <c r="BU72" s="129">
        <v>52</v>
      </c>
      <c r="BV72" s="129" t="s">
        <v>1832</v>
      </c>
      <c r="BW72" s="129" t="s">
        <v>2131</v>
      </c>
      <c r="BX72" s="129" t="s">
        <v>2129</v>
      </c>
      <c r="BY72" s="136">
        <v>348</v>
      </c>
      <c r="BZ72" s="30">
        <f t="shared" si="12"/>
        <v>3.3474091245755621E-3</v>
      </c>
      <c r="CA72" s="30">
        <f t="shared" si="20"/>
        <v>0.82344340666211335</v>
      </c>
    </row>
    <row r="73" spans="1:79" ht="18.75" customHeight="1">
      <c r="A73" s="129">
        <v>53</v>
      </c>
      <c r="B73" s="129" t="s">
        <v>1488</v>
      </c>
      <c r="C73" s="129" t="s">
        <v>2104</v>
      </c>
      <c r="D73" s="129" t="s">
        <v>1465</v>
      </c>
      <c r="E73" s="136">
        <v>2803</v>
      </c>
      <c r="F73" s="130">
        <f t="shared" si="1"/>
        <v>3.2885976119830253E-3</v>
      </c>
      <c r="G73" s="130">
        <f t="shared" si="2"/>
        <v>0.62545653783295163</v>
      </c>
      <c r="H73" s="11"/>
      <c r="I73" s="129">
        <v>53</v>
      </c>
      <c r="J73" s="129" t="s">
        <v>2240</v>
      </c>
      <c r="K73" s="129" t="s">
        <v>1467</v>
      </c>
      <c r="L73" s="129" t="s">
        <v>1465</v>
      </c>
      <c r="M73" s="136">
        <v>209</v>
      </c>
      <c r="N73" s="109">
        <f t="shared" si="3"/>
        <v>6.5000093301569332E-4</v>
      </c>
      <c r="O73" s="109">
        <f t="shared" si="13"/>
        <v>0.9912638630581766</v>
      </c>
      <c r="P73" s="4"/>
      <c r="Q73" s="129">
        <v>53</v>
      </c>
      <c r="R73" s="129" t="s">
        <v>1945</v>
      </c>
      <c r="S73" s="129" t="s">
        <v>2107</v>
      </c>
      <c r="T73" s="129" t="s">
        <v>2106</v>
      </c>
      <c r="U73" s="136">
        <v>287</v>
      </c>
      <c r="V73" s="109">
        <f t="shared" si="4"/>
        <v>3.8154238842876323E-3</v>
      </c>
      <c r="W73" s="109">
        <f t="shared" si="5"/>
        <v>0.93899310033102501</v>
      </c>
      <c r="Y73" s="129">
        <v>53</v>
      </c>
      <c r="Z73" s="129" t="s">
        <v>2049</v>
      </c>
      <c r="AA73" s="129" t="s">
        <v>2109</v>
      </c>
      <c r="AB73" s="129" t="s">
        <v>1532</v>
      </c>
      <c r="AC73" s="136">
        <v>166</v>
      </c>
      <c r="AD73" s="30">
        <f t="shared" si="6"/>
        <v>4.6224103363778123E-3</v>
      </c>
      <c r="AE73" s="30">
        <f t="shared" si="14"/>
        <v>0.90682780129204699</v>
      </c>
      <c r="AO73" s="129">
        <v>53</v>
      </c>
      <c r="AP73" s="129" t="s">
        <v>2336</v>
      </c>
      <c r="AQ73" s="129" t="s">
        <v>1583</v>
      </c>
      <c r="AR73" s="129" t="s">
        <v>1580</v>
      </c>
      <c r="AS73" s="136">
        <v>82</v>
      </c>
      <c r="AT73" s="30">
        <f t="shared" si="8"/>
        <v>2.012912094655964E-3</v>
      </c>
      <c r="AU73" s="30">
        <f t="shared" si="16"/>
        <v>0.95569138620909755</v>
      </c>
      <c r="AW73" s="129">
        <v>53</v>
      </c>
      <c r="AX73" s="129" t="s">
        <v>1986</v>
      </c>
      <c r="AY73" s="129" t="s">
        <v>2120</v>
      </c>
      <c r="AZ73" s="129" t="s">
        <v>2118</v>
      </c>
      <c r="BA73" s="136">
        <v>214</v>
      </c>
      <c r="BB73" s="30">
        <f t="shared" si="9"/>
        <v>2.7742127847133098E-3</v>
      </c>
      <c r="BC73" s="30">
        <f t="shared" si="17"/>
        <v>0.90047835725119585</v>
      </c>
      <c r="BE73" s="129">
        <v>53</v>
      </c>
      <c r="BF73" s="129" t="s">
        <v>2009</v>
      </c>
      <c r="BG73" s="129" t="s">
        <v>1688</v>
      </c>
      <c r="BH73" s="129" t="s">
        <v>1674</v>
      </c>
      <c r="BI73" s="136">
        <v>467</v>
      </c>
      <c r="BJ73" s="30">
        <f t="shared" si="10"/>
        <v>4.8194511811267401E-3</v>
      </c>
      <c r="BK73" s="30">
        <f t="shared" si="18"/>
        <v>0.81621069360880905</v>
      </c>
      <c r="BM73" s="129">
        <v>53</v>
      </c>
      <c r="BN73" s="129" t="s">
        <v>1776</v>
      </c>
      <c r="BO73" s="129" t="s">
        <v>1770</v>
      </c>
      <c r="BP73" s="129" t="s">
        <v>2126</v>
      </c>
      <c r="BQ73" s="136">
        <v>116</v>
      </c>
      <c r="BR73" s="30">
        <f t="shared" si="11"/>
        <v>1.3532431171255251E-3</v>
      </c>
      <c r="BS73" s="30">
        <f t="shared" si="19"/>
        <v>0.98810079328044764</v>
      </c>
      <c r="BU73" s="129">
        <v>53</v>
      </c>
      <c r="BV73" s="129" t="s">
        <v>2048</v>
      </c>
      <c r="BW73" s="129" t="s">
        <v>2132</v>
      </c>
      <c r="BX73" s="129" t="s">
        <v>2129</v>
      </c>
      <c r="BY73" s="136">
        <v>339</v>
      </c>
      <c r="BZ73" s="30">
        <f t="shared" si="12"/>
        <v>3.2608381989399872E-3</v>
      </c>
      <c r="CA73" s="30">
        <f t="shared" si="20"/>
        <v>0.82670424486105332</v>
      </c>
    </row>
    <row r="74" spans="1:79" ht="18.75" customHeight="1">
      <c r="A74" s="129">
        <v>54</v>
      </c>
      <c r="B74" s="129" t="s">
        <v>2000</v>
      </c>
      <c r="C74" s="129" t="s">
        <v>2112</v>
      </c>
      <c r="D74" s="129" t="s">
        <v>1570</v>
      </c>
      <c r="E74" s="136">
        <v>2730</v>
      </c>
      <c r="F74" s="130">
        <f t="shared" si="1"/>
        <v>3.2029509385350196E-3</v>
      </c>
      <c r="G74" s="130">
        <f t="shared" si="2"/>
        <v>0.6286594887714867</v>
      </c>
      <c r="H74" s="11"/>
      <c r="I74" s="129">
        <v>54</v>
      </c>
      <c r="J74" s="129" t="s">
        <v>1906</v>
      </c>
      <c r="K74" s="129" t="s">
        <v>1467</v>
      </c>
      <c r="L74" s="129" t="s">
        <v>1465</v>
      </c>
      <c r="M74" s="136">
        <v>207</v>
      </c>
      <c r="N74" s="109">
        <f t="shared" si="3"/>
        <v>6.4378082839353361E-4</v>
      </c>
      <c r="O74" s="109">
        <f t="shared" si="13"/>
        <v>0.99190764388657016</v>
      </c>
      <c r="P74" s="4"/>
      <c r="Q74" s="129">
        <v>54</v>
      </c>
      <c r="R74" s="129" t="s">
        <v>1722</v>
      </c>
      <c r="S74" s="129" t="s">
        <v>1680</v>
      </c>
      <c r="T74" s="129" t="s">
        <v>2106</v>
      </c>
      <c r="U74" s="136">
        <v>284</v>
      </c>
      <c r="V74" s="109">
        <f t="shared" si="4"/>
        <v>3.7755414046609322E-3</v>
      </c>
      <c r="W74" s="109">
        <f t="shared" si="5"/>
        <v>0.94276864173568597</v>
      </c>
      <c r="Y74" s="129">
        <v>54</v>
      </c>
      <c r="Z74" s="129" t="s">
        <v>2261</v>
      </c>
      <c r="AA74" s="129" t="s">
        <v>2109</v>
      </c>
      <c r="AB74" s="129" t="s">
        <v>1532</v>
      </c>
      <c r="AC74" s="136">
        <v>165</v>
      </c>
      <c r="AD74" s="30">
        <f t="shared" si="6"/>
        <v>4.5945644909779464E-3</v>
      </c>
      <c r="AE74" s="30">
        <f t="shared" si="14"/>
        <v>0.91142236578302493</v>
      </c>
      <c r="AO74" s="129">
        <v>54</v>
      </c>
      <c r="AP74" s="129" t="s">
        <v>1596</v>
      </c>
      <c r="AQ74" s="129" t="s">
        <v>2115</v>
      </c>
      <c r="AR74" s="129" t="s">
        <v>1580</v>
      </c>
      <c r="AS74" s="136">
        <v>81</v>
      </c>
      <c r="AT74" s="30">
        <f t="shared" si="8"/>
        <v>1.9883643861845495E-3</v>
      </c>
      <c r="AU74" s="30">
        <f t="shared" si="16"/>
        <v>0.9576797505952821</v>
      </c>
      <c r="AW74" s="129">
        <v>54</v>
      </c>
      <c r="AX74" s="129" t="s">
        <v>2244</v>
      </c>
      <c r="AY74" s="129" t="s">
        <v>2117</v>
      </c>
      <c r="AZ74" s="129" t="s">
        <v>2118</v>
      </c>
      <c r="BA74" s="136">
        <v>214</v>
      </c>
      <c r="BB74" s="30">
        <f t="shared" si="9"/>
        <v>2.7742127847133098E-3</v>
      </c>
      <c r="BC74" s="30">
        <f t="shared" si="17"/>
        <v>0.9032525700359092</v>
      </c>
      <c r="BE74" s="129">
        <v>54</v>
      </c>
      <c r="BF74" s="129" t="s">
        <v>2187</v>
      </c>
      <c r="BG74" s="129" t="s">
        <v>1688</v>
      </c>
      <c r="BH74" s="129" t="s">
        <v>1674</v>
      </c>
      <c r="BI74" s="136">
        <v>457</v>
      </c>
      <c r="BJ74" s="30">
        <f t="shared" si="10"/>
        <v>4.7162509417021849E-3</v>
      </c>
      <c r="BK74" s="30">
        <f t="shared" si="18"/>
        <v>0.82092694455051118</v>
      </c>
      <c r="BM74" s="129">
        <v>54</v>
      </c>
      <c r="BN74" s="129" t="s">
        <v>2312</v>
      </c>
      <c r="BO74" s="129" t="s">
        <v>2128</v>
      </c>
      <c r="BP74" s="129" t="s">
        <v>2126</v>
      </c>
      <c r="BQ74" s="136">
        <v>113</v>
      </c>
      <c r="BR74" s="30">
        <f t="shared" si="11"/>
        <v>1.3182454503033131E-3</v>
      </c>
      <c r="BS74" s="30">
        <f t="shared" si="19"/>
        <v>0.98941903873075099</v>
      </c>
      <c r="BU74" s="129">
        <v>54</v>
      </c>
      <c r="BV74" s="129" t="s">
        <v>2203</v>
      </c>
      <c r="BW74" s="129" t="s">
        <v>1802</v>
      </c>
      <c r="BX74" s="129" t="s">
        <v>2129</v>
      </c>
      <c r="BY74" s="136">
        <v>334</v>
      </c>
      <c r="BZ74" s="30">
        <f t="shared" si="12"/>
        <v>3.2127432402535567E-3</v>
      </c>
      <c r="CA74" s="30">
        <f t="shared" si="20"/>
        <v>0.82991698810130687</v>
      </c>
    </row>
    <row r="75" spans="1:79" ht="18.75" customHeight="1">
      <c r="A75" s="129">
        <v>55</v>
      </c>
      <c r="B75" s="129" t="s">
        <v>2151</v>
      </c>
      <c r="C75" s="129" t="s">
        <v>2105</v>
      </c>
      <c r="D75" s="129" t="s">
        <v>2106</v>
      </c>
      <c r="E75" s="136">
        <v>2610</v>
      </c>
      <c r="F75" s="130">
        <f t="shared" si="1"/>
        <v>3.0621618862917217E-3</v>
      </c>
      <c r="G75" s="130">
        <f t="shared" si="2"/>
        <v>0.63172165065777841</v>
      </c>
      <c r="H75" s="11"/>
      <c r="I75" s="129">
        <v>55</v>
      </c>
      <c r="J75" s="129" t="s">
        <v>1486</v>
      </c>
      <c r="K75" s="129" t="s">
        <v>2102</v>
      </c>
      <c r="L75" s="129" t="s">
        <v>1465</v>
      </c>
      <c r="M75" s="136">
        <v>202</v>
      </c>
      <c r="N75" s="109">
        <f t="shared" si="3"/>
        <v>6.2823056683813418E-4</v>
      </c>
      <c r="O75" s="109">
        <f t="shared" si="13"/>
        <v>0.9925358744534083</v>
      </c>
      <c r="P75" s="4"/>
      <c r="Q75" s="129">
        <v>55</v>
      </c>
      <c r="R75" s="129" t="s">
        <v>2230</v>
      </c>
      <c r="S75" s="129" t="s">
        <v>1680</v>
      </c>
      <c r="T75" s="129" t="s">
        <v>2106</v>
      </c>
      <c r="U75" s="136">
        <v>242</v>
      </c>
      <c r="V75" s="109">
        <f t="shared" si="4"/>
        <v>3.2171866898871326E-3</v>
      </c>
      <c r="W75" s="109">
        <f t="shared" si="5"/>
        <v>0.94598582842557311</v>
      </c>
      <c r="Y75" s="129">
        <v>55</v>
      </c>
      <c r="Z75" s="129" t="s">
        <v>2263</v>
      </c>
      <c r="AA75" s="129" t="s">
        <v>2111</v>
      </c>
      <c r="AB75" s="129" t="s">
        <v>1532</v>
      </c>
      <c r="AC75" s="136">
        <v>164</v>
      </c>
      <c r="AD75" s="30">
        <f t="shared" si="6"/>
        <v>4.5667186455780797E-3</v>
      </c>
      <c r="AE75" s="30">
        <f t="shared" si="14"/>
        <v>0.91598908442860305</v>
      </c>
      <c r="AO75" s="129">
        <v>55</v>
      </c>
      <c r="AP75" s="129" t="s">
        <v>1584</v>
      </c>
      <c r="AQ75" s="129" t="s">
        <v>1583</v>
      </c>
      <c r="AR75" s="129" t="s">
        <v>1580</v>
      </c>
      <c r="AS75" s="136">
        <v>80</v>
      </c>
      <c r="AT75" s="30">
        <f t="shared" si="8"/>
        <v>1.9638166777131353E-3</v>
      </c>
      <c r="AU75" s="30">
        <f t="shared" si="16"/>
        <v>0.95964356727299527</v>
      </c>
      <c r="AW75" s="129">
        <v>55</v>
      </c>
      <c r="AX75" s="129" t="s">
        <v>1656</v>
      </c>
      <c r="AY75" s="129" t="s">
        <v>2117</v>
      </c>
      <c r="AZ75" s="129" t="s">
        <v>2118</v>
      </c>
      <c r="BA75" s="136">
        <v>211</v>
      </c>
      <c r="BB75" s="30">
        <f t="shared" si="9"/>
        <v>2.7353219512827494E-3</v>
      </c>
      <c r="BC75" s="30">
        <f t="shared" si="17"/>
        <v>0.90598789198719198</v>
      </c>
      <c r="BE75" s="129">
        <v>55</v>
      </c>
      <c r="BF75" s="129" t="s">
        <v>1918</v>
      </c>
      <c r="BG75" s="129" t="s">
        <v>1690</v>
      </c>
      <c r="BH75" s="129" t="s">
        <v>1674</v>
      </c>
      <c r="BI75" s="136">
        <v>429</v>
      </c>
      <c r="BJ75" s="30">
        <f t="shared" si="10"/>
        <v>4.4272902713134296E-3</v>
      </c>
      <c r="BK75" s="30">
        <f t="shared" si="18"/>
        <v>0.82535423482182457</v>
      </c>
      <c r="BM75" s="129">
        <v>55</v>
      </c>
      <c r="BN75" s="129" t="s">
        <v>1923</v>
      </c>
      <c r="BO75" s="129" t="s">
        <v>1768</v>
      </c>
      <c r="BP75" s="129" t="s">
        <v>2126</v>
      </c>
      <c r="BQ75" s="136">
        <v>102</v>
      </c>
      <c r="BR75" s="30">
        <f t="shared" si="11"/>
        <v>1.189920671955203E-3</v>
      </c>
      <c r="BS75" s="30">
        <f t="shared" si="19"/>
        <v>0.99060895940270621</v>
      </c>
      <c r="BU75" s="129">
        <v>55</v>
      </c>
      <c r="BV75" s="129" t="s">
        <v>1995</v>
      </c>
      <c r="BW75" s="129" t="s">
        <v>2131</v>
      </c>
      <c r="BX75" s="129" t="s">
        <v>2129</v>
      </c>
      <c r="BY75" s="136">
        <v>318</v>
      </c>
      <c r="BZ75" s="30">
        <f t="shared" si="12"/>
        <v>3.0588393724569791E-3</v>
      </c>
      <c r="CA75" s="30">
        <f t="shared" si="20"/>
        <v>0.83297582747376386</v>
      </c>
    </row>
    <row r="76" spans="1:79" ht="18.75" customHeight="1">
      <c r="A76" s="129">
        <v>56</v>
      </c>
      <c r="B76" s="129" t="s">
        <v>2152</v>
      </c>
      <c r="C76" s="129" t="s">
        <v>2108</v>
      </c>
      <c r="D76" s="129" t="s">
        <v>2106</v>
      </c>
      <c r="E76" s="136">
        <v>2587</v>
      </c>
      <c r="F76" s="130">
        <f t="shared" si="1"/>
        <v>3.03517731794509E-3</v>
      </c>
      <c r="G76" s="130">
        <f t="shared" si="2"/>
        <v>0.63475682797572353</v>
      </c>
      <c r="H76" s="11"/>
      <c r="I76" s="129">
        <v>56</v>
      </c>
      <c r="J76" s="129" t="s">
        <v>1491</v>
      </c>
      <c r="K76" s="129" t="s">
        <v>1466</v>
      </c>
      <c r="L76" s="129" t="s">
        <v>1465</v>
      </c>
      <c r="M76" s="136">
        <v>196</v>
      </c>
      <c r="N76" s="109">
        <f t="shared" si="3"/>
        <v>6.0957025297165494E-4</v>
      </c>
      <c r="O76" s="109">
        <f t="shared" si="13"/>
        <v>0.99314544470638</v>
      </c>
      <c r="P76" s="4"/>
      <c r="Q76" s="129">
        <v>56</v>
      </c>
      <c r="R76" s="129" t="s">
        <v>1753</v>
      </c>
      <c r="S76" s="129" t="s">
        <v>2107</v>
      </c>
      <c r="T76" s="129" t="s">
        <v>2106</v>
      </c>
      <c r="U76" s="136">
        <v>237</v>
      </c>
      <c r="V76" s="109">
        <f t="shared" si="4"/>
        <v>3.1507158905092992E-3</v>
      </c>
      <c r="W76" s="109">
        <f t="shared" si="5"/>
        <v>0.94913654431608241</v>
      </c>
      <c r="Y76" s="129">
        <v>56</v>
      </c>
      <c r="Z76" s="129" t="s">
        <v>1555</v>
      </c>
      <c r="AA76" s="129" t="s">
        <v>2111</v>
      </c>
      <c r="AB76" s="129" t="s">
        <v>1532</v>
      </c>
      <c r="AC76" s="136">
        <v>160</v>
      </c>
      <c r="AD76" s="30">
        <f t="shared" si="6"/>
        <v>4.4553352639786145E-3</v>
      </c>
      <c r="AE76" s="30">
        <f t="shared" si="14"/>
        <v>0.92044441969258162</v>
      </c>
      <c r="AO76" s="129">
        <v>56</v>
      </c>
      <c r="AP76" s="129" t="s">
        <v>2338</v>
      </c>
      <c r="AQ76" s="129" t="s">
        <v>2115</v>
      </c>
      <c r="AR76" s="129" t="s">
        <v>1580</v>
      </c>
      <c r="AS76" s="136">
        <v>79</v>
      </c>
      <c r="AT76" s="30">
        <f t="shared" si="8"/>
        <v>1.9392689692417212E-3</v>
      </c>
      <c r="AU76" s="30">
        <f t="shared" si="16"/>
        <v>0.96158283624223695</v>
      </c>
      <c r="AW76" s="129">
        <v>56</v>
      </c>
      <c r="AX76" s="129" t="s">
        <v>1637</v>
      </c>
      <c r="AY76" s="129" t="s">
        <v>1629</v>
      </c>
      <c r="AZ76" s="129" t="s">
        <v>2118</v>
      </c>
      <c r="BA76" s="136">
        <v>206</v>
      </c>
      <c r="BB76" s="30">
        <f t="shared" si="9"/>
        <v>2.6705038955651488E-3</v>
      </c>
      <c r="BC76" s="30">
        <f t="shared" si="17"/>
        <v>0.9086583958827571</v>
      </c>
      <c r="BE76" s="129">
        <v>56</v>
      </c>
      <c r="BF76" s="129" t="s">
        <v>2098</v>
      </c>
      <c r="BG76" s="129" t="s">
        <v>1679</v>
      </c>
      <c r="BH76" s="129" t="s">
        <v>1674</v>
      </c>
      <c r="BI76" s="136">
        <v>427</v>
      </c>
      <c r="BJ76" s="30">
        <f t="shared" si="10"/>
        <v>4.4066502234285185E-3</v>
      </c>
      <c r="BK76" s="30">
        <f t="shared" si="18"/>
        <v>0.82976088504525314</v>
      </c>
      <c r="BM76" s="129">
        <v>56</v>
      </c>
      <c r="BN76" s="129" t="s">
        <v>1790</v>
      </c>
      <c r="BO76" s="129" t="s">
        <v>1770</v>
      </c>
      <c r="BP76" s="129" t="s">
        <v>2126</v>
      </c>
      <c r="BQ76" s="136">
        <v>99</v>
      </c>
      <c r="BR76" s="30">
        <f t="shared" si="11"/>
        <v>1.1549230051329912E-3</v>
      </c>
      <c r="BS76" s="30">
        <f t="shared" si="19"/>
        <v>0.99176388240783919</v>
      </c>
      <c r="BU76" s="129">
        <v>56</v>
      </c>
      <c r="BV76" s="129" t="s">
        <v>1800</v>
      </c>
      <c r="BW76" s="129" t="s">
        <v>2133</v>
      </c>
      <c r="BX76" s="129" t="s">
        <v>2129</v>
      </c>
      <c r="BY76" s="136">
        <v>313</v>
      </c>
      <c r="BZ76" s="30">
        <f t="shared" si="12"/>
        <v>3.0107444137705487E-3</v>
      </c>
      <c r="CA76" s="30">
        <f t="shared" si="20"/>
        <v>0.83598657188753445</v>
      </c>
    </row>
    <row r="77" spans="1:79" ht="18.75" customHeight="1">
      <c r="A77" s="129">
        <v>57</v>
      </c>
      <c r="B77" s="129" t="s">
        <v>1787</v>
      </c>
      <c r="C77" s="129" t="s">
        <v>2128</v>
      </c>
      <c r="D77" s="129" t="s">
        <v>2126</v>
      </c>
      <c r="E77" s="136">
        <v>2542</v>
      </c>
      <c r="F77" s="130">
        <f t="shared" si="1"/>
        <v>2.9823814233538534E-3</v>
      </c>
      <c r="G77" s="130">
        <f t="shared" si="2"/>
        <v>0.63773920939907736</v>
      </c>
      <c r="H77" s="11"/>
      <c r="I77" s="129">
        <v>57</v>
      </c>
      <c r="J77" s="129" t="s">
        <v>1507</v>
      </c>
      <c r="K77" s="129" t="s">
        <v>2102</v>
      </c>
      <c r="L77" s="129" t="s">
        <v>1465</v>
      </c>
      <c r="M77" s="136">
        <v>181</v>
      </c>
      <c r="N77" s="109">
        <f t="shared" si="3"/>
        <v>5.6291946830545685E-4</v>
      </c>
      <c r="O77" s="109">
        <f t="shared" si="13"/>
        <v>0.99370836417468544</v>
      </c>
      <c r="P77" s="4"/>
      <c r="Q77" s="129">
        <v>57</v>
      </c>
      <c r="R77" s="129" t="s">
        <v>2238</v>
      </c>
      <c r="S77" s="129" t="s">
        <v>2108</v>
      </c>
      <c r="T77" s="129" t="s">
        <v>2106</v>
      </c>
      <c r="U77" s="136">
        <v>215</v>
      </c>
      <c r="V77" s="109">
        <f t="shared" si="4"/>
        <v>2.8582443732468325E-3</v>
      </c>
      <c r="W77" s="109">
        <f t="shared" si="5"/>
        <v>0.9519947886893293</v>
      </c>
      <c r="Y77" s="129">
        <v>57</v>
      </c>
      <c r="Z77" s="129" t="s">
        <v>1541</v>
      </c>
      <c r="AA77" s="129" t="s">
        <v>2109</v>
      </c>
      <c r="AB77" s="129" t="s">
        <v>1532</v>
      </c>
      <c r="AC77" s="136">
        <v>153</v>
      </c>
      <c r="AD77" s="30">
        <f t="shared" si="6"/>
        <v>4.26041434617955E-3</v>
      </c>
      <c r="AE77" s="30">
        <f t="shared" si="14"/>
        <v>0.92470483403876114</v>
      </c>
      <c r="AO77" s="129">
        <v>57</v>
      </c>
      <c r="AP77" s="129" t="s">
        <v>2341</v>
      </c>
      <c r="AQ77" s="129" t="s">
        <v>2115</v>
      </c>
      <c r="AR77" s="129" t="s">
        <v>1580</v>
      </c>
      <c r="AS77" s="136">
        <v>78</v>
      </c>
      <c r="AT77" s="30">
        <f t="shared" si="8"/>
        <v>1.9147212607703071E-3</v>
      </c>
      <c r="AU77" s="30">
        <f t="shared" si="16"/>
        <v>0.96349755750300725</v>
      </c>
      <c r="AW77" s="129">
        <v>57</v>
      </c>
      <c r="AX77" s="129" t="s">
        <v>1651</v>
      </c>
      <c r="AY77" s="129" t="s">
        <v>2117</v>
      </c>
      <c r="AZ77" s="129" t="s">
        <v>2118</v>
      </c>
      <c r="BA77" s="136">
        <v>203</v>
      </c>
      <c r="BB77" s="30">
        <f t="shared" si="9"/>
        <v>2.6316130621345884E-3</v>
      </c>
      <c r="BC77" s="30">
        <f t="shared" si="17"/>
        <v>0.91129000894489165</v>
      </c>
      <c r="BE77" s="129">
        <v>57</v>
      </c>
      <c r="BF77" s="129" t="s">
        <v>1724</v>
      </c>
      <c r="BG77" s="129" t="s">
        <v>2123</v>
      </c>
      <c r="BH77" s="129" t="s">
        <v>1674</v>
      </c>
      <c r="BI77" s="136">
        <v>400</v>
      </c>
      <c r="BJ77" s="30">
        <f t="shared" si="10"/>
        <v>4.1280095769822183E-3</v>
      </c>
      <c r="BK77" s="30">
        <f t="shared" si="18"/>
        <v>0.83388889462223537</v>
      </c>
      <c r="BM77" s="129">
        <v>57</v>
      </c>
      <c r="BN77" s="129" t="s">
        <v>2326</v>
      </c>
      <c r="BO77" s="129" t="s">
        <v>1766</v>
      </c>
      <c r="BP77" s="129" t="s">
        <v>2126</v>
      </c>
      <c r="BQ77" s="136">
        <v>93</v>
      </c>
      <c r="BR77" s="30">
        <f t="shared" si="11"/>
        <v>1.0849276714885675E-3</v>
      </c>
      <c r="BS77" s="30">
        <f t="shared" si="19"/>
        <v>0.99284881007932779</v>
      </c>
      <c r="BU77" s="129">
        <v>57</v>
      </c>
      <c r="BV77" s="129" t="s">
        <v>1870</v>
      </c>
      <c r="BW77" s="129" t="s">
        <v>2133</v>
      </c>
      <c r="BX77" s="129" t="s">
        <v>2129</v>
      </c>
      <c r="BY77" s="136">
        <v>302</v>
      </c>
      <c r="BZ77" s="30">
        <f t="shared" si="12"/>
        <v>2.9049355046604016E-3</v>
      </c>
      <c r="CA77" s="30">
        <f t="shared" si="20"/>
        <v>0.83889150739219487</v>
      </c>
    </row>
    <row r="78" spans="1:79" ht="18.75" customHeight="1">
      <c r="A78" s="129">
        <v>58</v>
      </c>
      <c r="B78" s="129" t="s">
        <v>1556</v>
      </c>
      <c r="C78" s="129" t="s">
        <v>1556</v>
      </c>
      <c r="D78" s="129" t="s">
        <v>1532</v>
      </c>
      <c r="E78" s="136">
        <v>2409</v>
      </c>
      <c r="F78" s="130">
        <f t="shared" si="1"/>
        <v>2.8263402237841987E-3</v>
      </c>
      <c r="G78" s="130">
        <f t="shared" si="2"/>
        <v>0.64056554962286161</v>
      </c>
      <c r="H78" s="11"/>
      <c r="I78" s="129">
        <v>58</v>
      </c>
      <c r="J78" s="129" t="s">
        <v>1470</v>
      </c>
      <c r="K78" s="129" t="s">
        <v>2102</v>
      </c>
      <c r="L78" s="129" t="s">
        <v>1465</v>
      </c>
      <c r="M78" s="136">
        <v>176</v>
      </c>
      <c r="N78" s="109">
        <f t="shared" si="3"/>
        <v>5.4736920675005753E-4</v>
      </c>
      <c r="O78" s="109">
        <f t="shared" si="13"/>
        <v>0.99425573338143547</v>
      </c>
      <c r="P78" s="4"/>
      <c r="Q78" s="129">
        <v>58</v>
      </c>
      <c r="R78" s="129" t="s">
        <v>1720</v>
      </c>
      <c r="S78" s="129" t="s">
        <v>1680</v>
      </c>
      <c r="T78" s="129" t="s">
        <v>2106</v>
      </c>
      <c r="U78" s="136">
        <v>214</v>
      </c>
      <c r="V78" s="109">
        <f t="shared" si="4"/>
        <v>2.8449502133712661E-3</v>
      </c>
      <c r="W78" s="109">
        <f t="shared" si="5"/>
        <v>0.95483973890270057</v>
      </c>
      <c r="Y78" s="129">
        <v>58</v>
      </c>
      <c r="Z78" s="129" t="s">
        <v>1557</v>
      </c>
      <c r="AA78" s="129" t="s">
        <v>1556</v>
      </c>
      <c r="AB78" s="129" t="s">
        <v>1532</v>
      </c>
      <c r="AC78" s="136">
        <v>150</v>
      </c>
      <c r="AD78" s="30">
        <f t="shared" si="6"/>
        <v>4.1768768099799507E-3</v>
      </c>
      <c r="AE78" s="30">
        <f t="shared" si="14"/>
        <v>0.92888171084874105</v>
      </c>
      <c r="AO78" s="129">
        <v>58</v>
      </c>
      <c r="AP78" s="129" t="s">
        <v>1603</v>
      </c>
      <c r="AQ78" s="129" t="s">
        <v>2116</v>
      </c>
      <c r="AR78" s="129" t="s">
        <v>1580</v>
      </c>
      <c r="AS78" s="136">
        <v>78</v>
      </c>
      <c r="AT78" s="30">
        <f t="shared" si="8"/>
        <v>1.9147212607703071E-3</v>
      </c>
      <c r="AU78" s="30">
        <f t="shared" si="16"/>
        <v>0.96541227876377755</v>
      </c>
      <c r="AW78" s="129">
        <v>58</v>
      </c>
      <c r="AX78" s="129" t="s">
        <v>2243</v>
      </c>
      <c r="AY78" s="129" t="s">
        <v>1629</v>
      </c>
      <c r="AZ78" s="129" t="s">
        <v>2118</v>
      </c>
      <c r="BA78" s="136">
        <v>203</v>
      </c>
      <c r="BB78" s="30">
        <f t="shared" si="9"/>
        <v>2.6316130621345884E-3</v>
      </c>
      <c r="BC78" s="30">
        <f t="shared" si="17"/>
        <v>0.9139216220070262</v>
      </c>
      <c r="BE78" s="129">
        <v>58</v>
      </c>
      <c r="BF78" s="129" t="s">
        <v>1756</v>
      </c>
      <c r="BG78" s="129" t="s">
        <v>2122</v>
      </c>
      <c r="BH78" s="129" t="s">
        <v>1674</v>
      </c>
      <c r="BI78" s="136">
        <v>397</v>
      </c>
      <c r="BJ78" s="30">
        <f t="shared" si="10"/>
        <v>4.0970495051548522E-3</v>
      </c>
      <c r="BK78" s="30">
        <f t="shared" si="18"/>
        <v>0.83798594412739025</v>
      </c>
      <c r="BM78" s="129">
        <v>58</v>
      </c>
      <c r="BN78" s="129" t="s">
        <v>2332</v>
      </c>
      <c r="BO78" s="129" t="s">
        <v>1770</v>
      </c>
      <c r="BP78" s="129" t="s">
        <v>2126</v>
      </c>
      <c r="BQ78" s="136">
        <v>88</v>
      </c>
      <c r="BR78" s="30">
        <f t="shared" si="11"/>
        <v>1.0265982267848811E-3</v>
      </c>
      <c r="BS78" s="30">
        <f t="shared" si="19"/>
        <v>0.99387540830611265</v>
      </c>
      <c r="BU78" s="129">
        <v>58</v>
      </c>
      <c r="BV78" s="129" t="s">
        <v>1933</v>
      </c>
      <c r="BW78" s="129" t="s">
        <v>2131</v>
      </c>
      <c r="BX78" s="129" t="s">
        <v>2129</v>
      </c>
      <c r="BY78" s="136">
        <v>299</v>
      </c>
      <c r="BZ78" s="30">
        <f t="shared" si="12"/>
        <v>2.8760785294485434E-3</v>
      </c>
      <c r="CA78" s="30">
        <f t="shared" si="20"/>
        <v>0.84176758592164336</v>
      </c>
    </row>
    <row r="79" spans="1:79" ht="18.75" customHeight="1">
      <c r="A79" s="129">
        <v>59</v>
      </c>
      <c r="B79" s="129" t="s">
        <v>2100</v>
      </c>
      <c r="C79" s="129" t="s">
        <v>1688</v>
      </c>
      <c r="D79" s="129" t="s">
        <v>1674</v>
      </c>
      <c r="E79" s="136">
        <v>2401</v>
      </c>
      <c r="F79" s="130">
        <f t="shared" si="1"/>
        <v>2.8169542869679789E-3</v>
      </c>
      <c r="G79" s="130">
        <f t="shared" si="2"/>
        <v>0.64338250390982954</v>
      </c>
      <c r="H79" s="11"/>
      <c r="I79" s="129">
        <v>59</v>
      </c>
      <c r="J79" s="129" t="s">
        <v>2266</v>
      </c>
      <c r="K79" s="129" t="s">
        <v>2102</v>
      </c>
      <c r="L79" s="129" t="s">
        <v>1465</v>
      </c>
      <c r="M79" s="136">
        <v>157</v>
      </c>
      <c r="N79" s="109">
        <f t="shared" si="3"/>
        <v>4.8827821283953997E-4</v>
      </c>
      <c r="O79" s="109">
        <f t="shared" si="13"/>
        <v>0.99474401159427506</v>
      </c>
      <c r="P79" s="4"/>
      <c r="Q79" s="129">
        <v>59</v>
      </c>
      <c r="R79" s="129" t="s">
        <v>1508</v>
      </c>
      <c r="S79" s="129" t="s">
        <v>2105</v>
      </c>
      <c r="T79" s="129" t="s">
        <v>2106</v>
      </c>
      <c r="U79" s="136">
        <v>214</v>
      </c>
      <c r="V79" s="109">
        <f t="shared" si="4"/>
        <v>2.8449502133712661E-3</v>
      </c>
      <c r="W79" s="109">
        <f t="shared" si="5"/>
        <v>0.95768468911607185</v>
      </c>
      <c r="Y79" s="129">
        <v>59</v>
      </c>
      <c r="Z79" s="129" t="s">
        <v>2274</v>
      </c>
      <c r="AA79" s="129" t="s">
        <v>1556</v>
      </c>
      <c r="AB79" s="129" t="s">
        <v>1532</v>
      </c>
      <c r="AC79" s="136">
        <v>150</v>
      </c>
      <c r="AD79" s="30">
        <f t="shared" si="6"/>
        <v>4.1768768099799507E-3</v>
      </c>
      <c r="AE79" s="30">
        <f t="shared" si="14"/>
        <v>0.93305858765872096</v>
      </c>
      <c r="AO79" s="129">
        <v>59</v>
      </c>
      <c r="AP79" s="129" t="s">
        <v>1590</v>
      </c>
      <c r="AQ79" s="129" t="s">
        <v>1583</v>
      </c>
      <c r="AR79" s="129" t="s">
        <v>1580</v>
      </c>
      <c r="AS79" s="136">
        <v>77</v>
      </c>
      <c r="AT79" s="30">
        <f t="shared" si="8"/>
        <v>1.8901735522988928E-3</v>
      </c>
      <c r="AU79" s="30">
        <f t="shared" si="16"/>
        <v>0.96730245231607648</v>
      </c>
      <c r="AW79" s="129">
        <v>59</v>
      </c>
      <c r="AX79" s="129" t="s">
        <v>2250</v>
      </c>
      <c r="AY79" s="129" t="s">
        <v>1627</v>
      </c>
      <c r="AZ79" s="129" t="s">
        <v>2118</v>
      </c>
      <c r="BA79" s="136">
        <v>188</v>
      </c>
      <c r="BB79" s="30">
        <f t="shared" si="9"/>
        <v>2.4371588949817862E-3</v>
      </c>
      <c r="BC79" s="30">
        <f t="shared" si="17"/>
        <v>0.91635878090200795</v>
      </c>
      <c r="BE79" s="129">
        <v>59</v>
      </c>
      <c r="BF79" s="129" t="s">
        <v>1686</v>
      </c>
      <c r="BG79" s="129" t="s">
        <v>1679</v>
      </c>
      <c r="BH79" s="129" t="s">
        <v>1674</v>
      </c>
      <c r="BI79" s="136">
        <v>389</v>
      </c>
      <c r="BJ79" s="30">
        <f t="shared" si="10"/>
        <v>4.014489313615208E-3</v>
      </c>
      <c r="BK79" s="30">
        <f t="shared" si="18"/>
        <v>0.8420004334410055</v>
      </c>
      <c r="BM79" s="129">
        <v>59</v>
      </c>
      <c r="BN79" s="129" t="s">
        <v>2025</v>
      </c>
      <c r="BO79" s="129" t="s">
        <v>1764</v>
      </c>
      <c r="BP79" s="129" t="s">
        <v>2126</v>
      </c>
      <c r="BQ79" s="136">
        <v>82</v>
      </c>
      <c r="BR79" s="30">
        <f t="shared" si="11"/>
        <v>9.5660289314045729E-4</v>
      </c>
      <c r="BS79" s="30">
        <f t="shared" si="19"/>
        <v>0.99483201119925313</v>
      </c>
      <c r="BU79" s="129">
        <v>59</v>
      </c>
      <c r="BV79" s="129" t="s">
        <v>2210</v>
      </c>
      <c r="BW79" s="129" t="s">
        <v>1805</v>
      </c>
      <c r="BX79" s="129" t="s">
        <v>2129</v>
      </c>
      <c r="BY79" s="136">
        <v>291</v>
      </c>
      <c r="BZ79" s="30">
        <f t="shared" si="12"/>
        <v>2.7991265955502544E-3</v>
      </c>
      <c r="CA79" s="30">
        <f t="shared" si="20"/>
        <v>0.84456671251719362</v>
      </c>
    </row>
    <row r="80" spans="1:79" ht="18.75" customHeight="1">
      <c r="A80" s="129">
        <v>60</v>
      </c>
      <c r="B80" s="129" t="s">
        <v>2075</v>
      </c>
      <c r="C80" s="129" t="s">
        <v>2116</v>
      </c>
      <c r="D80" s="129" t="s">
        <v>1580</v>
      </c>
      <c r="E80" s="136">
        <v>2359</v>
      </c>
      <c r="F80" s="130">
        <f t="shared" si="1"/>
        <v>2.7676781186828244E-3</v>
      </c>
      <c r="G80" s="130">
        <f t="shared" si="2"/>
        <v>0.64615018202851238</v>
      </c>
      <c r="H80" s="11"/>
      <c r="I80" s="129">
        <v>60</v>
      </c>
      <c r="J80" s="129" t="s">
        <v>1518</v>
      </c>
      <c r="K80" s="129" t="s">
        <v>1467</v>
      </c>
      <c r="L80" s="129" t="s">
        <v>1465</v>
      </c>
      <c r="M80" s="136">
        <v>139</v>
      </c>
      <c r="N80" s="109">
        <f t="shared" si="3"/>
        <v>4.3229727124010226E-4</v>
      </c>
      <c r="O80" s="109">
        <f t="shared" si="13"/>
        <v>0.99517630886551511</v>
      </c>
      <c r="P80" s="4"/>
      <c r="Q80" s="129">
        <v>60</v>
      </c>
      <c r="R80" s="129" t="s">
        <v>1526</v>
      </c>
      <c r="S80" s="129" t="s">
        <v>2107</v>
      </c>
      <c r="T80" s="129" t="s">
        <v>2106</v>
      </c>
      <c r="U80" s="136">
        <v>208</v>
      </c>
      <c r="V80" s="109">
        <f t="shared" si="4"/>
        <v>2.7651852541178659E-3</v>
      </c>
      <c r="W80" s="109">
        <f t="shared" si="5"/>
        <v>0.96044987437018969</v>
      </c>
      <c r="Y80" s="129">
        <v>60</v>
      </c>
      <c r="Z80" s="129" t="s">
        <v>1558</v>
      </c>
      <c r="AA80" s="129" t="s">
        <v>1556</v>
      </c>
      <c r="AB80" s="129" t="s">
        <v>1532</v>
      </c>
      <c r="AC80" s="136">
        <v>146</v>
      </c>
      <c r="AD80" s="30">
        <f t="shared" si="6"/>
        <v>4.0654934283804855E-3</v>
      </c>
      <c r="AE80" s="30">
        <f t="shared" si="14"/>
        <v>0.93712408108710143</v>
      </c>
      <c r="AO80" s="129">
        <v>60</v>
      </c>
      <c r="AP80" s="129" t="s">
        <v>1613</v>
      </c>
      <c r="AQ80" s="129" t="s">
        <v>1583</v>
      </c>
      <c r="AR80" s="129" t="s">
        <v>1580</v>
      </c>
      <c r="AS80" s="136">
        <v>73</v>
      </c>
      <c r="AT80" s="30">
        <f t="shared" si="8"/>
        <v>1.7919827184132361E-3</v>
      </c>
      <c r="AU80" s="30">
        <f t="shared" si="16"/>
        <v>0.96909443503448967</v>
      </c>
      <c r="AW80" s="129">
        <v>60</v>
      </c>
      <c r="AX80" s="129" t="s">
        <v>1672</v>
      </c>
      <c r="AY80" s="129" t="s">
        <v>1629</v>
      </c>
      <c r="AZ80" s="129" t="s">
        <v>2118</v>
      </c>
      <c r="BA80" s="136">
        <v>188</v>
      </c>
      <c r="BB80" s="30">
        <f t="shared" si="9"/>
        <v>2.4371588949817862E-3</v>
      </c>
      <c r="BC80" s="30">
        <f t="shared" si="17"/>
        <v>0.9187959397969897</v>
      </c>
      <c r="BE80" s="129">
        <v>60</v>
      </c>
      <c r="BF80" s="129" t="s">
        <v>1729</v>
      </c>
      <c r="BG80" s="129" t="s">
        <v>1690</v>
      </c>
      <c r="BH80" s="129" t="s">
        <v>1674</v>
      </c>
      <c r="BI80" s="136">
        <v>387</v>
      </c>
      <c r="BJ80" s="30">
        <f t="shared" si="10"/>
        <v>3.9938492657302961E-3</v>
      </c>
      <c r="BK80" s="30">
        <f t="shared" si="18"/>
        <v>0.84599428270673582</v>
      </c>
      <c r="BM80" s="129">
        <v>60</v>
      </c>
      <c r="BN80" s="129" t="s">
        <v>2059</v>
      </c>
      <c r="BO80" s="129" t="s">
        <v>2125</v>
      </c>
      <c r="BP80" s="129" t="s">
        <v>2126</v>
      </c>
      <c r="BQ80" s="136">
        <v>78</v>
      </c>
      <c r="BR80" s="30">
        <f t="shared" si="11"/>
        <v>9.0993933737750822E-4</v>
      </c>
      <c r="BS80" s="30">
        <f t="shared" si="19"/>
        <v>0.99574195053663062</v>
      </c>
      <c r="BU80" s="129">
        <v>60</v>
      </c>
      <c r="BV80" s="129" t="s">
        <v>2217</v>
      </c>
      <c r="BW80" s="129" t="s">
        <v>2132</v>
      </c>
      <c r="BX80" s="129" t="s">
        <v>2129</v>
      </c>
      <c r="BY80" s="136">
        <v>272</v>
      </c>
      <c r="BZ80" s="30">
        <f t="shared" si="12"/>
        <v>2.6163657525418186E-3</v>
      </c>
      <c r="CA80" s="30">
        <f t="shared" si="20"/>
        <v>0.84718307826973549</v>
      </c>
    </row>
    <row r="81" spans="1:79" ht="18.75" customHeight="1">
      <c r="A81" s="129">
        <v>61</v>
      </c>
      <c r="B81" s="129" t="s">
        <v>1517</v>
      </c>
      <c r="C81" s="129" t="s">
        <v>2104</v>
      </c>
      <c r="D81" s="129" t="s">
        <v>1465</v>
      </c>
      <c r="E81" s="136">
        <v>2263</v>
      </c>
      <c r="F81" s="130">
        <f t="shared" si="1"/>
        <v>2.6550468768881865E-3</v>
      </c>
      <c r="G81" s="130">
        <f t="shared" si="2"/>
        <v>0.6488052289054006</v>
      </c>
      <c r="H81" s="11"/>
      <c r="I81" s="129">
        <v>61</v>
      </c>
      <c r="J81" s="129" t="s">
        <v>1494</v>
      </c>
      <c r="K81" s="129" t="s">
        <v>2102</v>
      </c>
      <c r="L81" s="129" t="s">
        <v>1465</v>
      </c>
      <c r="M81" s="136">
        <v>135</v>
      </c>
      <c r="N81" s="109">
        <f t="shared" si="3"/>
        <v>4.1985706199578279E-4</v>
      </c>
      <c r="O81" s="109">
        <f t="shared" si="13"/>
        <v>0.99559616592751088</v>
      </c>
      <c r="P81" s="4"/>
      <c r="Q81" s="129">
        <v>61</v>
      </c>
      <c r="R81" s="129" t="s">
        <v>1705</v>
      </c>
      <c r="S81" s="129" t="s">
        <v>1680</v>
      </c>
      <c r="T81" s="129" t="s">
        <v>2106</v>
      </c>
      <c r="U81" s="136">
        <v>207</v>
      </c>
      <c r="V81" s="109">
        <f t="shared" si="4"/>
        <v>2.7518910942422995E-3</v>
      </c>
      <c r="W81" s="109">
        <f t="shared" si="5"/>
        <v>0.96320176546443204</v>
      </c>
      <c r="Y81" s="129">
        <v>61</v>
      </c>
      <c r="Z81" s="129" t="s">
        <v>1553</v>
      </c>
      <c r="AA81" s="129" t="s">
        <v>2111</v>
      </c>
      <c r="AB81" s="129" t="s">
        <v>1532</v>
      </c>
      <c r="AC81" s="136">
        <v>144</v>
      </c>
      <c r="AD81" s="30">
        <f t="shared" si="6"/>
        <v>4.0098017375807529E-3</v>
      </c>
      <c r="AE81" s="30">
        <f t="shared" si="14"/>
        <v>0.94113388282468213</v>
      </c>
      <c r="AO81" s="129">
        <v>61</v>
      </c>
      <c r="AP81" s="129" t="s">
        <v>2017</v>
      </c>
      <c r="AQ81" s="129" t="s">
        <v>2114</v>
      </c>
      <c r="AR81" s="129" t="s">
        <v>1580</v>
      </c>
      <c r="AS81" s="136">
        <v>72</v>
      </c>
      <c r="AT81" s="30">
        <f t="shared" si="8"/>
        <v>1.767435009941822E-3</v>
      </c>
      <c r="AU81" s="30">
        <f t="shared" si="16"/>
        <v>0.97086187004443147</v>
      </c>
      <c r="AW81" s="129">
        <v>61</v>
      </c>
      <c r="AX81" s="129" t="s">
        <v>2249</v>
      </c>
      <c r="AY81" s="129" t="s">
        <v>2119</v>
      </c>
      <c r="AZ81" s="129" t="s">
        <v>2118</v>
      </c>
      <c r="BA81" s="136">
        <v>186</v>
      </c>
      <c r="BB81" s="30">
        <f t="shared" si="9"/>
        <v>2.4112316726947461E-3</v>
      </c>
      <c r="BC81" s="30">
        <f t="shared" si="17"/>
        <v>0.92120717146968445</v>
      </c>
      <c r="BE81" s="129">
        <v>61</v>
      </c>
      <c r="BF81" s="129" t="s">
        <v>2197</v>
      </c>
      <c r="BG81" s="129" t="s">
        <v>2124</v>
      </c>
      <c r="BH81" s="129" t="s">
        <v>1674</v>
      </c>
      <c r="BI81" s="136">
        <v>380</v>
      </c>
      <c r="BJ81" s="30">
        <f t="shared" si="10"/>
        <v>3.9216090981331079E-3</v>
      </c>
      <c r="BK81" s="30">
        <f t="shared" si="18"/>
        <v>0.84991589180486893</v>
      </c>
      <c r="BM81" s="129">
        <v>61</v>
      </c>
      <c r="BN81" s="129" t="s">
        <v>1782</v>
      </c>
      <c r="BO81" s="129" t="s">
        <v>2128</v>
      </c>
      <c r="BP81" s="129" t="s">
        <v>2126</v>
      </c>
      <c r="BQ81" s="136">
        <v>73</v>
      </c>
      <c r="BR81" s="30">
        <f t="shared" si="11"/>
        <v>8.5160989267382171E-4</v>
      </c>
      <c r="BS81" s="30">
        <f t="shared" si="19"/>
        <v>0.99659356042930447</v>
      </c>
      <c r="BU81" s="129">
        <v>61</v>
      </c>
      <c r="BV81" s="129" t="s">
        <v>2223</v>
      </c>
      <c r="BW81" s="129" t="s">
        <v>1805</v>
      </c>
      <c r="BX81" s="129" t="s">
        <v>2129</v>
      </c>
      <c r="BY81" s="136">
        <v>269</v>
      </c>
      <c r="BZ81" s="30">
        <f t="shared" si="12"/>
        <v>2.5875087773299605E-3</v>
      </c>
      <c r="CA81" s="30">
        <f t="shared" si="20"/>
        <v>0.84977058704706543</v>
      </c>
    </row>
    <row r="82" spans="1:79" ht="18.75" customHeight="1">
      <c r="A82" s="129">
        <v>62</v>
      </c>
      <c r="B82" s="129" t="s">
        <v>1840</v>
      </c>
      <c r="C82" s="129" t="s">
        <v>1803</v>
      </c>
      <c r="D82" s="129" t="s">
        <v>2129</v>
      </c>
      <c r="E82" s="136">
        <v>2214</v>
      </c>
      <c r="F82" s="130">
        <f t="shared" si="1"/>
        <v>2.59755801388884E-3</v>
      </c>
      <c r="G82" s="130">
        <f t="shared" si="2"/>
        <v>0.65140278691928943</v>
      </c>
      <c r="H82" s="11"/>
      <c r="I82" s="129">
        <v>62</v>
      </c>
      <c r="J82" s="129" t="s">
        <v>1496</v>
      </c>
      <c r="K82" s="129" t="s">
        <v>2102</v>
      </c>
      <c r="L82" s="129" t="s">
        <v>1465</v>
      </c>
      <c r="M82" s="136">
        <v>135</v>
      </c>
      <c r="N82" s="109">
        <f t="shared" si="3"/>
        <v>4.1985706199578279E-4</v>
      </c>
      <c r="O82" s="109">
        <f t="shared" si="13"/>
        <v>0.99601602298950664</v>
      </c>
      <c r="P82" s="4"/>
      <c r="Q82" s="129">
        <v>62</v>
      </c>
      <c r="R82" s="129" t="s">
        <v>2011</v>
      </c>
      <c r="S82" s="129" t="s">
        <v>2108</v>
      </c>
      <c r="T82" s="129" t="s">
        <v>2106</v>
      </c>
      <c r="U82" s="136">
        <v>196</v>
      </c>
      <c r="V82" s="109">
        <f t="shared" si="4"/>
        <v>2.605655335611066E-3</v>
      </c>
      <c r="W82" s="109">
        <f t="shared" si="5"/>
        <v>0.96580742080004311</v>
      </c>
      <c r="Y82" s="129">
        <v>62</v>
      </c>
      <c r="Z82" s="129" t="s">
        <v>2045</v>
      </c>
      <c r="AA82" s="129" t="s">
        <v>1531</v>
      </c>
      <c r="AB82" s="129" t="s">
        <v>1532</v>
      </c>
      <c r="AC82" s="136">
        <v>143</v>
      </c>
      <c r="AD82" s="30">
        <f t="shared" si="6"/>
        <v>3.981955892180887E-3</v>
      </c>
      <c r="AE82" s="30">
        <f t="shared" si="14"/>
        <v>0.945115838716863</v>
      </c>
      <c r="AO82" s="129">
        <v>62</v>
      </c>
      <c r="AP82" s="129" t="s">
        <v>1952</v>
      </c>
      <c r="AQ82" s="129" t="s">
        <v>1583</v>
      </c>
      <c r="AR82" s="129" t="s">
        <v>1580</v>
      </c>
      <c r="AS82" s="136">
        <v>70</v>
      </c>
      <c r="AT82" s="30">
        <f t="shared" si="8"/>
        <v>1.7183395929989936E-3</v>
      </c>
      <c r="AU82" s="30">
        <f t="shared" si="16"/>
        <v>0.97258020963743042</v>
      </c>
      <c r="AW82" s="129">
        <v>62</v>
      </c>
      <c r="AX82" s="129" t="s">
        <v>2007</v>
      </c>
      <c r="AY82" s="129" t="s">
        <v>2119</v>
      </c>
      <c r="AZ82" s="129" t="s">
        <v>2118</v>
      </c>
      <c r="BA82" s="136">
        <v>185</v>
      </c>
      <c r="BB82" s="30">
        <f t="shared" si="9"/>
        <v>2.3982680615512258E-3</v>
      </c>
      <c r="BC82" s="30">
        <f t="shared" si="17"/>
        <v>0.92360543953123564</v>
      </c>
      <c r="BE82" s="129">
        <v>62</v>
      </c>
      <c r="BF82" s="129" t="s">
        <v>1716</v>
      </c>
      <c r="BG82" s="129" t="s">
        <v>1690</v>
      </c>
      <c r="BH82" s="129" t="s">
        <v>1674</v>
      </c>
      <c r="BI82" s="136">
        <v>380</v>
      </c>
      <c r="BJ82" s="30">
        <f t="shared" si="10"/>
        <v>3.9216090981331079E-3</v>
      </c>
      <c r="BK82" s="30">
        <f t="shared" si="18"/>
        <v>0.85383750090300203</v>
      </c>
      <c r="BM82" s="129">
        <v>62</v>
      </c>
      <c r="BN82" s="129" t="s">
        <v>1793</v>
      </c>
      <c r="BO82" s="129" t="s">
        <v>2125</v>
      </c>
      <c r="BP82" s="129" t="s">
        <v>2126</v>
      </c>
      <c r="BQ82" s="136">
        <v>66</v>
      </c>
      <c r="BR82" s="30">
        <f t="shared" si="11"/>
        <v>7.6994867008866078E-4</v>
      </c>
      <c r="BS82" s="30">
        <f t="shared" si="19"/>
        <v>0.99736350909939309</v>
      </c>
      <c r="BU82" s="129">
        <v>62</v>
      </c>
      <c r="BV82" s="129" t="s">
        <v>1868</v>
      </c>
      <c r="BW82" s="129" t="s">
        <v>1805</v>
      </c>
      <c r="BX82" s="129" t="s">
        <v>2129</v>
      </c>
      <c r="BY82" s="136">
        <v>260</v>
      </c>
      <c r="BZ82" s="30">
        <f t="shared" si="12"/>
        <v>2.5009378516943855E-3</v>
      </c>
      <c r="CA82" s="30">
        <f t="shared" si="20"/>
        <v>0.85227152489875979</v>
      </c>
    </row>
    <row r="83" spans="1:79" ht="18.75" customHeight="1">
      <c r="A83" s="129">
        <v>63</v>
      </c>
      <c r="B83" s="129" t="s">
        <v>1561</v>
      </c>
      <c r="C83" s="129" t="s">
        <v>1561</v>
      </c>
      <c r="D83" s="129" t="s">
        <v>1532</v>
      </c>
      <c r="E83" s="136">
        <v>2204</v>
      </c>
      <c r="F83" s="130">
        <f t="shared" si="1"/>
        <v>2.5858255928685654E-3</v>
      </c>
      <c r="G83" s="130">
        <f t="shared" si="2"/>
        <v>0.65398861251215801</v>
      </c>
      <c r="H83" s="11"/>
      <c r="I83" s="129">
        <v>63</v>
      </c>
      <c r="J83" s="129" t="s">
        <v>2288</v>
      </c>
      <c r="K83" s="129" t="s">
        <v>1467</v>
      </c>
      <c r="L83" s="129" t="s">
        <v>1465</v>
      </c>
      <c r="M83" s="136">
        <v>130</v>
      </c>
      <c r="N83" s="109">
        <f t="shared" si="3"/>
        <v>4.0430680044038341E-4</v>
      </c>
      <c r="O83" s="109">
        <f t="shared" si="13"/>
        <v>0.99642032978994699</v>
      </c>
      <c r="P83" s="4"/>
      <c r="Q83" s="129">
        <v>63</v>
      </c>
      <c r="R83" s="129" t="s">
        <v>2257</v>
      </c>
      <c r="S83" s="129" t="s">
        <v>2105</v>
      </c>
      <c r="T83" s="129" t="s">
        <v>2106</v>
      </c>
      <c r="U83" s="136">
        <v>191</v>
      </c>
      <c r="V83" s="109">
        <f t="shared" si="4"/>
        <v>2.5391845362332326E-3</v>
      </c>
      <c r="W83" s="109">
        <f t="shared" si="5"/>
        <v>0.96834660533627637</v>
      </c>
      <c r="Y83" s="129">
        <v>63</v>
      </c>
      <c r="Z83" s="129" t="s">
        <v>2282</v>
      </c>
      <c r="AA83" s="129" t="s">
        <v>1561</v>
      </c>
      <c r="AB83" s="129" t="s">
        <v>1532</v>
      </c>
      <c r="AC83" s="136">
        <v>142</v>
      </c>
      <c r="AD83" s="30">
        <f t="shared" si="6"/>
        <v>3.9541100467810203E-3</v>
      </c>
      <c r="AE83" s="30">
        <f t="shared" si="14"/>
        <v>0.94906994876364403</v>
      </c>
      <c r="AO83" s="129">
        <v>63</v>
      </c>
      <c r="AP83" s="129" t="s">
        <v>1900</v>
      </c>
      <c r="AQ83" s="129" t="s">
        <v>1583</v>
      </c>
      <c r="AR83" s="129" t="s">
        <v>1580</v>
      </c>
      <c r="AS83" s="136">
        <v>69</v>
      </c>
      <c r="AT83" s="30">
        <f t="shared" si="8"/>
        <v>1.6937918845275793E-3</v>
      </c>
      <c r="AU83" s="30">
        <f t="shared" si="16"/>
        <v>0.97427400152195798</v>
      </c>
      <c r="AW83" s="129">
        <v>63</v>
      </c>
      <c r="AX83" s="129" t="s">
        <v>2253</v>
      </c>
      <c r="AY83" s="129" t="s">
        <v>2117</v>
      </c>
      <c r="AZ83" s="129" t="s">
        <v>2118</v>
      </c>
      <c r="BA83" s="136">
        <v>184</v>
      </c>
      <c r="BB83" s="30">
        <f t="shared" si="9"/>
        <v>2.3853044504077055E-3</v>
      </c>
      <c r="BC83" s="30">
        <f t="shared" si="17"/>
        <v>0.92599074398164338</v>
      </c>
      <c r="BE83" s="129">
        <v>63</v>
      </c>
      <c r="BF83" s="129" t="s">
        <v>1740</v>
      </c>
      <c r="BG83" s="129" t="s">
        <v>1679</v>
      </c>
      <c r="BH83" s="129" t="s">
        <v>1674</v>
      </c>
      <c r="BI83" s="136">
        <v>378</v>
      </c>
      <c r="BJ83" s="30">
        <f t="shared" si="10"/>
        <v>3.9009690502481965E-3</v>
      </c>
      <c r="BK83" s="30">
        <f t="shared" si="18"/>
        <v>0.8577384699532502</v>
      </c>
      <c r="BM83" s="129">
        <v>63</v>
      </c>
      <c r="BN83" s="129" t="s">
        <v>1889</v>
      </c>
      <c r="BO83" s="129" t="s">
        <v>1766</v>
      </c>
      <c r="BP83" s="129" t="s">
        <v>2126</v>
      </c>
      <c r="BQ83" s="136">
        <v>64</v>
      </c>
      <c r="BR83" s="30">
        <f t="shared" si="11"/>
        <v>7.4661689220718614E-4</v>
      </c>
      <c r="BS83" s="30">
        <f t="shared" si="19"/>
        <v>0.99811012599160032</v>
      </c>
      <c r="BU83" s="129">
        <v>63</v>
      </c>
      <c r="BV83" s="129" t="s">
        <v>1975</v>
      </c>
      <c r="BW83" s="129" t="s">
        <v>1803</v>
      </c>
      <c r="BX83" s="129" t="s">
        <v>2129</v>
      </c>
      <c r="BY83" s="136">
        <v>257</v>
      </c>
      <c r="BZ83" s="30">
        <f t="shared" si="12"/>
        <v>2.4720808764825269E-3</v>
      </c>
      <c r="CA83" s="30">
        <f t="shared" si="20"/>
        <v>0.85474360577524233</v>
      </c>
    </row>
    <row r="84" spans="1:79" ht="18.75" customHeight="1">
      <c r="A84" s="129">
        <v>64</v>
      </c>
      <c r="B84" s="129" t="s">
        <v>1982</v>
      </c>
      <c r="C84" s="129" t="s">
        <v>2103</v>
      </c>
      <c r="D84" s="129" t="s">
        <v>1465</v>
      </c>
      <c r="E84" s="136">
        <v>2201</v>
      </c>
      <c r="F84" s="130">
        <f t="shared" si="1"/>
        <v>2.5823058665624828E-3</v>
      </c>
      <c r="G84" s="130">
        <f t="shared" si="2"/>
        <v>0.6565709183787205</v>
      </c>
      <c r="H84" s="11"/>
      <c r="I84" s="129">
        <v>64</v>
      </c>
      <c r="J84" s="129" t="s">
        <v>2294</v>
      </c>
      <c r="K84" s="129" t="s">
        <v>2102</v>
      </c>
      <c r="L84" s="129" t="s">
        <v>1465</v>
      </c>
      <c r="M84" s="136">
        <v>126</v>
      </c>
      <c r="N84" s="109">
        <f t="shared" si="3"/>
        <v>3.9186659119606394E-4</v>
      </c>
      <c r="O84" s="109">
        <f t="shared" si="13"/>
        <v>0.99681219638114305</v>
      </c>
      <c r="P84" s="4"/>
      <c r="Q84" s="129">
        <v>64</v>
      </c>
      <c r="R84" s="129" t="s">
        <v>1475</v>
      </c>
      <c r="S84" s="129" t="s">
        <v>2107</v>
      </c>
      <c r="T84" s="129" t="s">
        <v>2106</v>
      </c>
      <c r="U84" s="136">
        <v>176</v>
      </c>
      <c r="V84" s="109">
        <f t="shared" si="4"/>
        <v>2.339772138099733E-3</v>
      </c>
      <c r="W84" s="109">
        <f t="shared" si="5"/>
        <v>0.97068637747437614</v>
      </c>
      <c r="Y84" s="129">
        <v>64</v>
      </c>
      <c r="Z84" s="129" t="s">
        <v>1534</v>
      </c>
      <c r="AA84" s="129" t="s">
        <v>1531</v>
      </c>
      <c r="AB84" s="129" t="s">
        <v>1532</v>
      </c>
      <c r="AC84" s="136">
        <v>133</v>
      </c>
      <c r="AD84" s="30">
        <f t="shared" si="6"/>
        <v>3.7034974381822232E-3</v>
      </c>
      <c r="AE84" s="30">
        <f t="shared" si="14"/>
        <v>0.95277344620182625</v>
      </c>
      <c r="AO84" s="129">
        <v>64</v>
      </c>
      <c r="AP84" s="129" t="s">
        <v>1592</v>
      </c>
      <c r="AQ84" s="129" t="s">
        <v>1583</v>
      </c>
      <c r="AR84" s="129" t="s">
        <v>1580</v>
      </c>
      <c r="AS84" s="136">
        <v>65</v>
      </c>
      <c r="AT84" s="30">
        <f t="shared" si="8"/>
        <v>1.5956010506419226E-3</v>
      </c>
      <c r="AU84" s="30">
        <f t="shared" si="16"/>
        <v>0.97586960257259991</v>
      </c>
      <c r="AW84" s="129">
        <v>64</v>
      </c>
      <c r="AX84" s="129" t="s">
        <v>1639</v>
      </c>
      <c r="AY84" s="129" t="s">
        <v>1629</v>
      </c>
      <c r="AZ84" s="129" t="s">
        <v>2118</v>
      </c>
      <c r="BA84" s="136">
        <v>175</v>
      </c>
      <c r="BB84" s="30">
        <f t="shared" si="9"/>
        <v>2.2686319501160242E-3</v>
      </c>
      <c r="BC84" s="30">
        <f t="shared" si="17"/>
        <v>0.92825937593175945</v>
      </c>
      <c r="BE84" s="129">
        <v>64</v>
      </c>
      <c r="BF84" s="129" t="s">
        <v>1691</v>
      </c>
      <c r="BG84" s="129" t="s">
        <v>1692</v>
      </c>
      <c r="BH84" s="129" t="s">
        <v>1674</v>
      </c>
      <c r="BI84" s="136">
        <v>373</v>
      </c>
      <c r="BJ84" s="30">
        <f t="shared" si="10"/>
        <v>3.8493689305359189E-3</v>
      </c>
      <c r="BK84" s="30">
        <f t="shared" si="18"/>
        <v>0.86158783888378609</v>
      </c>
      <c r="BM84" s="129">
        <v>64</v>
      </c>
      <c r="BN84" s="129" t="s">
        <v>1774</v>
      </c>
      <c r="BO84" s="129" t="s">
        <v>2127</v>
      </c>
      <c r="BP84" s="129" t="s">
        <v>2126</v>
      </c>
      <c r="BQ84" s="136">
        <v>63</v>
      </c>
      <c r="BR84" s="30">
        <f t="shared" si="11"/>
        <v>7.3495100326644892E-4</v>
      </c>
      <c r="BS84" s="30">
        <f t="shared" si="19"/>
        <v>0.9988450769948668</v>
      </c>
      <c r="BU84" s="129">
        <v>64</v>
      </c>
      <c r="BV84" s="129" t="s">
        <v>1839</v>
      </c>
      <c r="BW84" s="129" t="s">
        <v>1803</v>
      </c>
      <c r="BX84" s="129" t="s">
        <v>2129</v>
      </c>
      <c r="BY84" s="136">
        <v>256</v>
      </c>
      <c r="BZ84" s="30">
        <f t="shared" si="12"/>
        <v>2.462461884745241E-3</v>
      </c>
      <c r="CA84" s="30">
        <f t="shared" si="20"/>
        <v>0.85720606765998753</v>
      </c>
    </row>
    <row r="85" spans="1:79" ht="18.75" customHeight="1">
      <c r="A85" s="129">
        <v>65</v>
      </c>
      <c r="B85" s="129" t="s">
        <v>1969</v>
      </c>
      <c r="C85" s="129" t="s">
        <v>2104</v>
      </c>
      <c r="D85" s="129" t="s">
        <v>1465</v>
      </c>
      <c r="E85" s="136">
        <v>2061</v>
      </c>
      <c r="F85" s="130">
        <f t="shared" ref="F85:F148" si="21">E85/$E$874</f>
        <v>2.4180519722786357E-3</v>
      </c>
      <c r="G85" s="130">
        <f t="shared" si="2"/>
        <v>0.65898897035099913</v>
      </c>
      <c r="H85" s="11"/>
      <c r="I85" s="129">
        <v>65</v>
      </c>
      <c r="J85" s="129" t="s">
        <v>2299</v>
      </c>
      <c r="K85" s="129" t="s">
        <v>1466</v>
      </c>
      <c r="L85" s="129" t="s">
        <v>1465</v>
      </c>
      <c r="M85" s="136">
        <v>118</v>
      </c>
      <c r="N85" s="109">
        <f t="shared" si="3"/>
        <v>3.6698617270742494E-4</v>
      </c>
      <c r="O85" s="109">
        <f t="shared" si="13"/>
        <v>0.99717918255385052</v>
      </c>
      <c r="P85" s="4"/>
      <c r="Q85" s="129">
        <v>65</v>
      </c>
      <c r="R85" s="129" t="s">
        <v>1712</v>
      </c>
      <c r="S85" s="129" t="s">
        <v>1675</v>
      </c>
      <c r="T85" s="129" t="s">
        <v>2106</v>
      </c>
      <c r="U85" s="136">
        <v>167</v>
      </c>
      <c r="V85" s="109">
        <f t="shared" si="4"/>
        <v>2.2201246992196327E-3</v>
      </c>
      <c r="W85" s="109">
        <f t="shared" si="5"/>
        <v>0.97290650217359576</v>
      </c>
      <c r="Y85" s="129">
        <v>65</v>
      </c>
      <c r="Z85" s="129" t="s">
        <v>2032</v>
      </c>
      <c r="AA85" s="129" t="s">
        <v>1561</v>
      </c>
      <c r="AB85" s="129" t="s">
        <v>1532</v>
      </c>
      <c r="AC85" s="136">
        <v>124</v>
      </c>
      <c r="AD85" s="30">
        <f t="shared" si="6"/>
        <v>3.4528848295834261E-3</v>
      </c>
      <c r="AE85" s="30">
        <f t="shared" si="14"/>
        <v>0.95622633103140964</v>
      </c>
      <c r="AO85" s="129">
        <v>65</v>
      </c>
      <c r="AP85" s="129" t="s">
        <v>2350</v>
      </c>
      <c r="AQ85" s="129" t="s">
        <v>1583</v>
      </c>
      <c r="AR85" s="129" t="s">
        <v>1580</v>
      </c>
      <c r="AS85" s="136">
        <v>65</v>
      </c>
      <c r="AT85" s="30">
        <f t="shared" si="8"/>
        <v>1.5956010506419226E-3</v>
      </c>
      <c r="AU85" s="30">
        <f t="shared" si="16"/>
        <v>0.97746520362324185</v>
      </c>
      <c r="AW85" s="129">
        <v>65</v>
      </c>
      <c r="AX85" s="129" t="s">
        <v>2260</v>
      </c>
      <c r="AY85" s="129" t="s">
        <v>1629</v>
      </c>
      <c r="AZ85" s="129" t="s">
        <v>2118</v>
      </c>
      <c r="BA85" s="136">
        <v>171</v>
      </c>
      <c r="BB85" s="30">
        <f t="shared" si="9"/>
        <v>2.2167775055419439E-3</v>
      </c>
      <c r="BC85" s="30">
        <f t="shared" si="17"/>
        <v>0.93047615343730139</v>
      </c>
      <c r="BE85" s="129">
        <v>65</v>
      </c>
      <c r="BF85" s="129" t="s">
        <v>1754</v>
      </c>
      <c r="BG85" s="129" t="s">
        <v>2121</v>
      </c>
      <c r="BH85" s="129" t="s">
        <v>1674</v>
      </c>
      <c r="BI85" s="136">
        <v>365</v>
      </c>
      <c r="BJ85" s="30">
        <f t="shared" si="10"/>
        <v>3.7668087389962743E-3</v>
      </c>
      <c r="BK85" s="30">
        <f t="shared" si="18"/>
        <v>0.86535464762278236</v>
      </c>
      <c r="BM85" s="129">
        <v>65</v>
      </c>
      <c r="BN85" s="129" t="s">
        <v>1780</v>
      </c>
      <c r="BO85" s="129" t="s">
        <v>2128</v>
      </c>
      <c r="BP85" s="129" t="s">
        <v>2126</v>
      </c>
      <c r="BQ85" s="136">
        <v>54</v>
      </c>
      <c r="BR85" s="30">
        <f t="shared" si="11"/>
        <v>6.2995800279981335E-4</v>
      </c>
      <c r="BS85" s="30">
        <f t="shared" si="19"/>
        <v>0.99947503499766666</v>
      </c>
      <c r="BU85" s="129">
        <v>65</v>
      </c>
      <c r="BV85" s="129" t="s">
        <v>1856</v>
      </c>
      <c r="BW85" s="129" t="s">
        <v>2134</v>
      </c>
      <c r="BX85" s="129" t="s">
        <v>2129</v>
      </c>
      <c r="BY85" s="136">
        <v>253</v>
      </c>
      <c r="BZ85" s="30">
        <f t="shared" si="12"/>
        <v>2.4336049095333829E-3</v>
      </c>
      <c r="CA85" s="30">
        <f t="shared" si="20"/>
        <v>0.8596396725695209</v>
      </c>
    </row>
    <row r="86" spans="1:79" ht="18.75" customHeight="1">
      <c r="A86" s="129">
        <v>66</v>
      </c>
      <c r="B86" s="129" t="s">
        <v>1997</v>
      </c>
      <c r="C86" s="129" t="s">
        <v>1688</v>
      </c>
      <c r="D86" s="129" t="s">
        <v>1674</v>
      </c>
      <c r="E86" s="136">
        <v>2023</v>
      </c>
      <c r="F86" s="130">
        <f t="shared" si="21"/>
        <v>2.3734687724015916E-3</v>
      </c>
      <c r="G86" s="130">
        <f t="shared" ref="G86:G149" si="22">G85+F86</f>
        <v>0.66136243912340076</v>
      </c>
      <c r="H86" s="11"/>
      <c r="I86" s="129">
        <v>66</v>
      </c>
      <c r="J86" s="129" t="s">
        <v>2313</v>
      </c>
      <c r="K86" s="129" t="s">
        <v>2102</v>
      </c>
      <c r="L86" s="129" t="s">
        <v>1465</v>
      </c>
      <c r="M86" s="136">
        <v>108</v>
      </c>
      <c r="N86" s="109">
        <f t="shared" ref="N86:N100" si="23">M86/$M$101</f>
        <v>3.3588564959662623E-4</v>
      </c>
      <c r="O86" s="109">
        <f t="shared" si="13"/>
        <v>0.99751506820344715</v>
      </c>
      <c r="P86" s="4"/>
      <c r="Q86" s="129">
        <v>66</v>
      </c>
      <c r="R86" s="129" t="s">
        <v>2268</v>
      </c>
      <c r="S86" s="129" t="s">
        <v>1680</v>
      </c>
      <c r="T86" s="129" t="s">
        <v>2106</v>
      </c>
      <c r="U86" s="136">
        <v>152</v>
      </c>
      <c r="V86" s="109">
        <f t="shared" ref="V86:V106" si="24">U86/$U$107</f>
        <v>2.0207123010861331E-3</v>
      </c>
      <c r="W86" s="109">
        <f t="shared" ref="W86:W106" si="25">W85+V86</f>
        <v>0.97492721447468189</v>
      </c>
      <c r="Y86" s="129">
        <v>66</v>
      </c>
      <c r="Z86" s="129" t="s">
        <v>2297</v>
      </c>
      <c r="AA86" s="129" t="s">
        <v>1556</v>
      </c>
      <c r="AB86" s="129" t="s">
        <v>1532</v>
      </c>
      <c r="AC86" s="136">
        <v>124</v>
      </c>
      <c r="AD86" s="30">
        <f t="shared" ref="AD86:AD101" si="26">AC86/$AC$102</f>
        <v>3.4528848295834261E-3</v>
      </c>
      <c r="AE86" s="30">
        <f t="shared" si="14"/>
        <v>0.95967921586099303</v>
      </c>
      <c r="AO86" s="129">
        <v>66</v>
      </c>
      <c r="AP86" s="129" t="s">
        <v>2352</v>
      </c>
      <c r="AQ86" s="129" t="s">
        <v>2114</v>
      </c>
      <c r="AR86" s="129" t="s">
        <v>1580</v>
      </c>
      <c r="AS86" s="136">
        <v>61</v>
      </c>
      <c r="AT86" s="30">
        <f t="shared" ref="AT86:AT105" si="27">AS86/$AS$106</f>
        <v>1.4974102167562657E-3</v>
      </c>
      <c r="AU86" s="30">
        <f t="shared" si="16"/>
        <v>0.97896261383999816</v>
      </c>
      <c r="AW86" s="129">
        <v>66</v>
      </c>
      <c r="AX86" s="129" t="s">
        <v>1663</v>
      </c>
      <c r="AY86" s="129" t="s">
        <v>2120</v>
      </c>
      <c r="AZ86" s="129" t="s">
        <v>2118</v>
      </c>
      <c r="BA86" s="136">
        <v>169</v>
      </c>
      <c r="BB86" s="30">
        <f t="shared" ref="BB86:BB141" si="28">BA86/$BA$142</f>
        <v>2.1908502832549033E-3</v>
      </c>
      <c r="BC86" s="30">
        <f t="shared" si="17"/>
        <v>0.93266700372055633</v>
      </c>
      <c r="BE86" s="129">
        <v>66</v>
      </c>
      <c r="BF86" s="129" t="s">
        <v>2026</v>
      </c>
      <c r="BG86" s="129" t="s">
        <v>2121</v>
      </c>
      <c r="BH86" s="129" t="s">
        <v>1674</v>
      </c>
      <c r="BI86" s="136">
        <v>357</v>
      </c>
      <c r="BJ86" s="30">
        <f t="shared" ref="BJ86:BJ149" si="29">BI86/$BI$157</f>
        <v>3.6842485474566302E-3</v>
      </c>
      <c r="BK86" s="30">
        <f t="shared" si="18"/>
        <v>0.86903889617023899</v>
      </c>
      <c r="BM86" s="129">
        <v>66</v>
      </c>
      <c r="BN86" s="129" t="s">
        <v>2362</v>
      </c>
      <c r="BO86" s="129" t="s">
        <v>1764</v>
      </c>
      <c r="BP86" s="129" t="s">
        <v>2126</v>
      </c>
      <c r="BQ86" s="136">
        <v>45</v>
      </c>
      <c r="BR86" s="30">
        <f t="shared" ref="BR86" si="30">BQ86/$BQ$87</f>
        <v>5.2496500233317777E-4</v>
      </c>
      <c r="BS86" s="30">
        <f t="shared" si="19"/>
        <v>0.99999999999999989</v>
      </c>
      <c r="BU86" s="129">
        <v>66</v>
      </c>
      <c r="BV86" s="129" t="s">
        <v>1836</v>
      </c>
      <c r="BW86" s="129" t="s">
        <v>1802</v>
      </c>
      <c r="BX86" s="129" t="s">
        <v>2129</v>
      </c>
      <c r="BY86" s="136">
        <v>252</v>
      </c>
      <c r="BZ86" s="30">
        <f t="shared" ref="BZ86:BZ149" si="31">BY86/$BY$190</f>
        <v>2.4239859177960965E-3</v>
      </c>
      <c r="CA86" s="30">
        <f t="shared" si="20"/>
        <v>0.86206365848731703</v>
      </c>
    </row>
    <row r="87" spans="1:79" ht="18.75" customHeight="1">
      <c r="A87" s="129">
        <v>67</v>
      </c>
      <c r="B87" s="129" t="s">
        <v>1998</v>
      </c>
      <c r="C87" s="129" t="s">
        <v>2128</v>
      </c>
      <c r="D87" s="129" t="s">
        <v>2126</v>
      </c>
      <c r="E87" s="136">
        <v>2002</v>
      </c>
      <c r="F87" s="130">
        <f t="shared" si="21"/>
        <v>2.3488306882590141E-3</v>
      </c>
      <c r="G87" s="130">
        <f t="shared" si="22"/>
        <v>0.66371126981165973</v>
      </c>
      <c r="H87" s="11"/>
      <c r="I87" s="129">
        <v>67</v>
      </c>
      <c r="J87" s="129" t="s">
        <v>2325</v>
      </c>
      <c r="K87" s="129" t="s">
        <v>1467</v>
      </c>
      <c r="L87" s="129" t="s">
        <v>1465</v>
      </c>
      <c r="M87" s="136">
        <v>104</v>
      </c>
      <c r="N87" s="109">
        <f t="shared" si="23"/>
        <v>3.2344544035230671E-4</v>
      </c>
      <c r="O87" s="109">
        <f t="shared" ref="O87:O100" si="32">O86+N87</f>
        <v>0.9978385136437995</v>
      </c>
      <c r="P87" s="4"/>
      <c r="Q87" s="129">
        <v>67</v>
      </c>
      <c r="R87" s="129" t="s">
        <v>2278</v>
      </c>
      <c r="S87" s="129" t="s">
        <v>2107</v>
      </c>
      <c r="T87" s="129" t="s">
        <v>2106</v>
      </c>
      <c r="U87" s="136">
        <v>152</v>
      </c>
      <c r="V87" s="109">
        <f t="shared" si="24"/>
        <v>2.0207123010861331E-3</v>
      </c>
      <c r="W87" s="109">
        <f t="shared" si="25"/>
        <v>0.97694792677576803</v>
      </c>
      <c r="Y87" s="129">
        <v>67</v>
      </c>
      <c r="Z87" s="129" t="s">
        <v>2043</v>
      </c>
      <c r="AA87" s="129" t="s">
        <v>1561</v>
      </c>
      <c r="AB87" s="129" t="s">
        <v>1532</v>
      </c>
      <c r="AC87" s="136">
        <v>118</v>
      </c>
      <c r="AD87" s="30">
        <f t="shared" si="26"/>
        <v>3.2858097571842283E-3</v>
      </c>
      <c r="AE87" s="30">
        <f t="shared" ref="AE87:AE101" si="33">AE86+AD87</f>
        <v>0.96296502561817721</v>
      </c>
      <c r="AO87" s="129">
        <v>67</v>
      </c>
      <c r="AP87" s="129" t="s">
        <v>2355</v>
      </c>
      <c r="AQ87" s="129" t="s">
        <v>2115</v>
      </c>
      <c r="AR87" s="129" t="s">
        <v>1580</v>
      </c>
      <c r="AS87" s="136">
        <v>59</v>
      </c>
      <c r="AT87" s="30">
        <f t="shared" si="27"/>
        <v>1.4483147998134375E-3</v>
      </c>
      <c r="AU87" s="30">
        <f t="shared" ref="AU87:AU105" si="34">AU86+AT87</f>
        <v>0.98041092863981161</v>
      </c>
      <c r="AW87" s="129">
        <v>67</v>
      </c>
      <c r="AX87" s="129" t="s">
        <v>2264</v>
      </c>
      <c r="AY87" s="129" t="s">
        <v>1629</v>
      </c>
      <c r="AZ87" s="129" t="s">
        <v>2118</v>
      </c>
      <c r="BA87" s="136">
        <v>165</v>
      </c>
      <c r="BB87" s="30">
        <f t="shared" si="28"/>
        <v>2.138995838680823E-3</v>
      </c>
      <c r="BC87" s="30">
        <f t="shared" ref="BC87:BC141" si="35">BC86+BB87</f>
        <v>0.93480599955923716</v>
      </c>
      <c r="BE87" s="129">
        <v>67</v>
      </c>
      <c r="BF87" s="129" t="s">
        <v>1711</v>
      </c>
      <c r="BG87" s="129" t="s">
        <v>1688</v>
      </c>
      <c r="BH87" s="129" t="s">
        <v>1674</v>
      </c>
      <c r="BI87" s="136">
        <v>345</v>
      </c>
      <c r="BJ87" s="30">
        <f t="shared" si="29"/>
        <v>3.5604082601471635E-3</v>
      </c>
      <c r="BK87" s="30">
        <f t="shared" ref="BK87:BK150" si="36">BK86+BJ87</f>
        <v>0.87259930443038614</v>
      </c>
      <c r="BM87" s="159" t="s">
        <v>911</v>
      </c>
      <c r="BN87" s="159"/>
      <c r="BO87" s="159"/>
      <c r="BP87" s="159"/>
      <c r="BQ87" s="112">
        <f>SUM(BQ21:BQ86)</f>
        <v>85720</v>
      </c>
      <c r="BR87" s="113">
        <f>SUM(BR21:BR86)</f>
        <v>0.99999999999999989</v>
      </c>
      <c r="BS87" s="105"/>
      <c r="BU87" s="129">
        <v>67</v>
      </c>
      <c r="BV87" s="129" t="s">
        <v>1850</v>
      </c>
      <c r="BW87" s="129" t="s">
        <v>1803</v>
      </c>
      <c r="BX87" s="129" t="s">
        <v>2129</v>
      </c>
      <c r="BY87" s="136">
        <v>249</v>
      </c>
      <c r="BZ87" s="30">
        <f t="shared" si="31"/>
        <v>2.3951289425842384E-3</v>
      </c>
      <c r="CA87" s="30">
        <f t="shared" ref="CA87:CA150" si="37">CA86+BZ87</f>
        <v>0.86445878742990123</v>
      </c>
    </row>
    <row r="88" spans="1:79" ht="18.75" customHeight="1">
      <c r="A88" s="129">
        <v>68</v>
      </c>
      <c r="B88" s="129" t="s">
        <v>1503</v>
      </c>
      <c r="C88" s="129" t="s">
        <v>2102</v>
      </c>
      <c r="D88" s="129" t="s">
        <v>1465</v>
      </c>
      <c r="E88" s="136">
        <v>1998</v>
      </c>
      <c r="F88" s="130">
        <f t="shared" si="21"/>
        <v>2.3441377198509042E-3</v>
      </c>
      <c r="G88" s="130">
        <f t="shared" si="22"/>
        <v>0.6660554075315106</v>
      </c>
      <c r="H88" s="11"/>
      <c r="I88" s="129">
        <v>68</v>
      </c>
      <c r="J88" s="129" t="s">
        <v>1487</v>
      </c>
      <c r="K88" s="129" t="s">
        <v>1467</v>
      </c>
      <c r="L88" s="129" t="s">
        <v>1465</v>
      </c>
      <c r="M88" s="136">
        <v>92</v>
      </c>
      <c r="N88" s="109">
        <f t="shared" si="23"/>
        <v>2.8612481261934824E-4</v>
      </c>
      <c r="O88" s="109">
        <f t="shared" si="32"/>
        <v>0.99812463845641886</v>
      </c>
      <c r="P88" s="4"/>
      <c r="Q88" s="129">
        <v>68</v>
      </c>
      <c r="R88" s="129" t="s">
        <v>2273</v>
      </c>
      <c r="S88" s="129" t="s">
        <v>2105</v>
      </c>
      <c r="T88" s="129" t="s">
        <v>2106</v>
      </c>
      <c r="U88" s="136">
        <v>150</v>
      </c>
      <c r="V88" s="109">
        <f t="shared" si="24"/>
        <v>1.9941239813349994E-3</v>
      </c>
      <c r="W88" s="109">
        <f t="shared" si="25"/>
        <v>0.97894205075710305</v>
      </c>
      <c r="Y88" s="129">
        <v>68</v>
      </c>
      <c r="Z88" s="129" t="s">
        <v>2300</v>
      </c>
      <c r="AA88" s="129" t="s">
        <v>1561</v>
      </c>
      <c r="AB88" s="129" t="s">
        <v>1532</v>
      </c>
      <c r="AC88" s="136">
        <v>118</v>
      </c>
      <c r="AD88" s="30">
        <f t="shared" si="26"/>
        <v>3.2858097571842283E-3</v>
      </c>
      <c r="AE88" s="30">
        <f t="shared" si="33"/>
        <v>0.96625083537536138</v>
      </c>
      <c r="AO88" s="129">
        <v>68</v>
      </c>
      <c r="AP88" s="129" t="s">
        <v>1593</v>
      </c>
      <c r="AQ88" s="129" t="s">
        <v>2116</v>
      </c>
      <c r="AR88" s="129" t="s">
        <v>1580</v>
      </c>
      <c r="AS88" s="136">
        <v>56</v>
      </c>
      <c r="AT88" s="30">
        <f t="shared" si="27"/>
        <v>1.3746716743991947E-3</v>
      </c>
      <c r="AU88" s="30">
        <f t="shared" si="34"/>
        <v>0.9817856003142108</v>
      </c>
      <c r="AW88" s="129">
        <v>68</v>
      </c>
      <c r="AX88" s="129" t="s">
        <v>2082</v>
      </c>
      <c r="AY88" s="129" t="s">
        <v>2120</v>
      </c>
      <c r="AZ88" s="129" t="s">
        <v>2118</v>
      </c>
      <c r="BA88" s="136">
        <v>164</v>
      </c>
      <c r="BB88" s="30">
        <f t="shared" si="28"/>
        <v>2.1260322275373027E-3</v>
      </c>
      <c r="BC88" s="30">
        <f t="shared" si="35"/>
        <v>0.93693203178677442</v>
      </c>
      <c r="BE88" s="129">
        <v>68</v>
      </c>
      <c r="BF88" s="129" t="s">
        <v>2200</v>
      </c>
      <c r="BG88" s="129" t="s">
        <v>2122</v>
      </c>
      <c r="BH88" s="129" t="s">
        <v>1674</v>
      </c>
      <c r="BI88" s="136">
        <v>343</v>
      </c>
      <c r="BJ88" s="30">
        <f t="shared" si="29"/>
        <v>3.5397682122622525E-3</v>
      </c>
      <c r="BK88" s="30">
        <f t="shared" si="36"/>
        <v>0.87613907264264834</v>
      </c>
      <c r="BU88" s="129">
        <v>68</v>
      </c>
      <c r="BV88" s="129" t="s">
        <v>1846</v>
      </c>
      <c r="BW88" s="129" t="s">
        <v>2132</v>
      </c>
      <c r="BX88" s="129" t="s">
        <v>2129</v>
      </c>
      <c r="BY88" s="136">
        <v>246</v>
      </c>
      <c r="BZ88" s="30">
        <f t="shared" si="31"/>
        <v>2.3662719673723802E-3</v>
      </c>
      <c r="CA88" s="30">
        <f t="shared" si="37"/>
        <v>0.86682505939727361</v>
      </c>
    </row>
    <row r="89" spans="1:79" ht="18.75" customHeight="1">
      <c r="A89" s="129">
        <v>69</v>
      </c>
      <c r="B89" s="129" t="s">
        <v>1701</v>
      </c>
      <c r="C89" s="129" t="s">
        <v>1692</v>
      </c>
      <c r="D89" s="129" t="s">
        <v>1674</v>
      </c>
      <c r="E89" s="136">
        <v>1961</v>
      </c>
      <c r="F89" s="130">
        <f t="shared" si="21"/>
        <v>2.3007277620758874E-3</v>
      </c>
      <c r="G89" s="130">
        <f t="shared" si="22"/>
        <v>0.66835613529358651</v>
      </c>
      <c r="H89" s="11"/>
      <c r="I89" s="129">
        <v>69</v>
      </c>
      <c r="J89" s="129" t="s">
        <v>2333</v>
      </c>
      <c r="K89" s="129" t="s">
        <v>1467</v>
      </c>
      <c r="L89" s="129" t="s">
        <v>1465</v>
      </c>
      <c r="M89" s="136">
        <v>91</v>
      </c>
      <c r="N89" s="109">
        <f t="shared" si="23"/>
        <v>2.8301476030826838E-4</v>
      </c>
      <c r="O89" s="109">
        <f t="shared" si="32"/>
        <v>0.99840765321672709</v>
      </c>
      <c r="P89" s="4"/>
      <c r="Q89" s="129">
        <v>69</v>
      </c>
      <c r="R89" s="129" t="s">
        <v>2284</v>
      </c>
      <c r="S89" s="129" t="s">
        <v>2107</v>
      </c>
      <c r="T89" s="129" t="s">
        <v>2106</v>
      </c>
      <c r="U89" s="136">
        <v>142</v>
      </c>
      <c r="V89" s="109">
        <f t="shared" si="24"/>
        <v>1.8877707023304661E-3</v>
      </c>
      <c r="W89" s="109">
        <f t="shared" si="25"/>
        <v>0.98082982145943354</v>
      </c>
      <c r="Y89" s="129">
        <v>69</v>
      </c>
      <c r="Z89" s="129" t="s">
        <v>1566</v>
      </c>
      <c r="AA89" s="129" t="s">
        <v>2101</v>
      </c>
      <c r="AB89" s="129" t="s">
        <v>1532</v>
      </c>
      <c r="AC89" s="136">
        <v>117</v>
      </c>
      <c r="AD89" s="30">
        <f t="shared" si="26"/>
        <v>3.2579639117843616E-3</v>
      </c>
      <c r="AE89" s="30">
        <f t="shared" si="33"/>
        <v>0.96950879928714573</v>
      </c>
      <c r="AO89" s="129">
        <v>69</v>
      </c>
      <c r="AP89" s="129" t="s">
        <v>1615</v>
      </c>
      <c r="AQ89" s="129" t="s">
        <v>1583</v>
      </c>
      <c r="AR89" s="129" t="s">
        <v>1580</v>
      </c>
      <c r="AS89" s="136">
        <v>54</v>
      </c>
      <c r="AT89" s="30">
        <f t="shared" si="27"/>
        <v>1.3255762574563665E-3</v>
      </c>
      <c r="AU89" s="30">
        <f t="shared" si="34"/>
        <v>0.98311117657166713</v>
      </c>
      <c r="AW89" s="129">
        <v>69</v>
      </c>
      <c r="AX89" s="129" t="s">
        <v>1641</v>
      </c>
      <c r="AY89" s="129" t="s">
        <v>1627</v>
      </c>
      <c r="AZ89" s="129" t="s">
        <v>2118</v>
      </c>
      <c r="BA89" s="136">
        <v>164</v>
      </c>
      <c r="BB89" s="30">
        <f t="shared" si="28"/>
        <v>2.1260322275373027E-3</v>
      </c>
      <c r="BC89" s="30">
        <f t="shared" si="35"/>
        <v>0.93905806401431169</v>
      </c>
      <c r="BE89" s="129">
        <v>69</v>
      </c>
      <c r="BF89" s="129" t="s">
        <v>2202</v>
      </c>
      <c r="BG89" s="129" t="s">
        <v>1679</v>
      </c>
      <c r="BH89" s="129" t="s">
        <v>1674</v>
      </c>
      <c r="BI89" s="136">
        <v>337</v>
      </c>
      <c r="BJ89" s="30">
        <f t="shared" si="29"/>
        <v>3.4778480686075194E-3</v>
      </c>
      <c r="BK89" s="30">
        <f t="shared" si="36"/>
        <v>0.87961692071125586</v>
      </c>
      <c r="BU89" s="129">
        <v>69</v>
      </c>
      <c r="BV89" s="129" t="s">
        <v>1498</v>
      </c>
      <c r="BW89" s="129" t="s">
        <v>2130</v>
      </c>
      <c r="BX89" s="129" t="s">
        <v>2129</v>
      </c>
      <c r="BY89" s="136">
        <v>240</v>
      </c>
      <c r="BZ89" s="30">
        <f t="shared" si="31"/>
        <v>2.3085580169486634E-3</v>
      </c>
      <c r="CA89" s="30">
        <f t="shared" si="37"/>
        <v>0.86913361741422224</v>
      </c>
    </row>
    <row r="90" spans="1:79" ht="18.75" customHeight="1">
      <c r="A90" s="129">
        <v>70</v>
      </c>
      <c r="B90" s="129" t="s">
        <v>1934</v>
      </c>
      <c r="C90" s="129" t="s">
        <v>1766</v>
      </c>
      <c r="D90" s="129" t="s">
        <v>2126</v>
      </c>
      <c r="E90" s="136">
        <v>1960</v>
      </c>
      <c r="F90" s="130">
        <f t="shared" si="21"/>
        <v>2.2995545199738601E-3</v>
      </c>
      <c r="G90" s="130">
        <f t="shared" si="22"/>
        <v>0.67065568981356039</v>
      </c>
      <c r="H90" s="11"/>
      <c r="I90" s="129">
        <v>70</v>
      </c>
      <c r="J90" s="129" t="s">
        <v>2085</v>
      </c>
      <c r="K90" s="129" t="s">
        <v>1467</v>
      </c>
      <c r="L90" s="129" t="s">
        <v>1465</v>
      </c>
      <c r="M90" s="136">
        <v>73</v>
      </c>
      <c r="N90" s="109">
        <f t="shared" si="23"/>
        <v>2.2703381870883068E-4</v>
      </c>
      <c r="O90" s="109">
        <f t="shared" si="32"/>
        <v>0.9986346870354359</v>
      </c>
      <c r="P90" s="4"/>
      <c r="Q90" s="129">
        <v>70</v>
      </c>
      <c r="R90" s="129" t="s">
        <v>2286</v>
      </c>
      <c r="S90" s="129" t="s">
        <v>1680</v>
      </c>
      <c r="T90" s="129" t="s">
        <v>2106</v>
      </c>
      <c r="U90" s="136">
        <v>136</v>
      </c>
      <c r="V90" s="109">
        <f t="shared" si="24"/>
        <v>1.8080057430770661E-3</v>
      </c>
      <c r="W90" s="109">
        <f t="shared" si="25"/>
        <v>0.98263782720251058</v>
      </c>
      <c r="Y90" s="129">
        <v>70</v>
      </c>
      <c r="Z90" s="129" t="s">
        <v>2311</v>
      </c>
      <c r="AA90" s="129" t="s">
        <v>1556</v>
      </c>
      <c r="AB90" s="129" t="s">
        <v>1532</v>
      </c>
      <c r="AC90" s="136">
        <v>108</v>
      </c>
      <c r="AD90" s="30">
        <f t="shared" si="26"/>
        <v>3.0073513031855649E-3</v>
      </c>
      <c r="AE90" s="30">
        <f t="shared" si="33"/>
        <v>0.97251615059033125</v>
      </c>
      <c r="AO90" s="129">
        <v>70</v>
      </c>
      <c r="AP90" s="129" t="s">
        <v>1616</v>
      </c>
      <c r="AQ90" s="129" t="s">
        <v>1586</v>
      </c>
      <c r="AR90" s="129" t="s">
        <v>1580</v>
      </c>
      <c r="AS90" s="136">
        <v>51</v>
      </c>
      <c r="AT90" s="30">
        <f t="shared" si="27"/>
        <v>1.251933132042124E-3</v>
      </c>
      <c r="AU90" s="30">
        <f t="shared" si="34"/>
        <v>0.98436310970370922</v>
      </c>
      <c r="AW90" s="129">
        <v>70</v>
      </c>
      <c r="AX90" s="129" t="s">
        <v>2068</v>
      </c>
      <c r="AY90" s="129" t="s">
        <v>2120</v>
      </c>
      <c r="AZ90" s="129" t="s">
        <v>2118</v>
      </c>
      <c r="BA90" s="136">
        <v>158</v>
      </c>
      <c r="BB90" s="30">
        <f t="shared" si="28"/>
        <v>2.0482505606761819E-3</v>
      </c>
      <c r="BC90" s="30">
        <f t="shared" si="35"/>
        <v>0.94110631457498783</v>
      </c>
      <c r="BE90" s="129">
        <v>70</v>
      </c>
      <c r="BF90" s="129" t="s">
        <v>1681</v>
      </c>
      <c r="BG90" s="129" t="s">
        <v>1679</v>
      </c>
      <c r="BH90" s="129" t="s">
        <v>1674</v>
      </c>
      <c r="BI90" s="136">
        <v>332</v>
      </c>
      <c r="BJ90" s="30">
        <f t="shared" si="29"/>
        <v>3.4262479488952413E-3</v>
      </c>
      <c r="BK90" s="30">
        <f t="shared" si="36"/>
        <v>0.88304316866015109</v>
      </c>
      <c r="BU90" s="129">
        <v>70</v>
      </c>
      <c r="BV90" s="129" t="s">
        <v>2229</v>
      </c>
      <c r="BW90" s="129" t="s">
        <v>1803</v>
      </c>
      <c r="BX90" s="129" t="s">
        <v>2129</v>
      </c>
      <c r="BY90" s="136">
        <v>239</v>
      </c>
      <c r="BZ90" s="30">
        <f t="shared" si="31"/>
        <v>2.2989390252113775E-3</v>
      </c>
      <c r="CA90" s="30">
        <f t="shared" si="37"/>
        <v>0.87143255643943363</v>
      </c>
    </row>
    <row r="91" spans="1:79" ht="18.75" customHeight="1">
      <c r="A91" s="129">
        <v>71</v>
      </c>
      <c r="B91" s="129" t="s">
        <v>1770</v>
      </c>
      <c r="C91" s="129" t="s">
        <v>1770</v>
      </c>
      <c r="D91" s="129" t="s">
        <v>2126</v>
      </c>
      <c r="E91" s="136">
        <v>1879</v>
      </c>
      <c r="F91" s="130">
        <f t="shared" si="21"/>
        <v>2.2045219097096341E-3</v>
      </c>
      <c r="G91" s="130">
        <f t="shared" si="22"/>
        <v>0.67286021172327004</v>
      </c>
      <c r="H91" s="11"/>
      <c r="I91" s="129">
        <v>71</v>
      </c>
      <c r="J91" s="129" t="s">
        <v>2345</v>
      </c>
      <c r="K91" s="129" t="s">
        <v>1466</v>
      </c>
      <c r="L91" s="129" t="s">
        <v>1465</v>
      </c>
      <c r="M91" s="136">
        <v>71</v>
      </c>
      <c r="N91" s="109">
        <f t="shared" si="23"/>
        <v>2.2081371408667094E-4</v>
      </c>
      <c r="O91" s="109">
        <f t="shared" si="32"/>
        <v>0.99885550074952256</v>
      </c>
      <c r="P91" s="4"/>
      <c r="Q91" s="129">
        <v>71</v>
      </c>
      <c r="R91" s="129" t="s">
        <v>2290</v>
      </c>
      <c r="S91" s="129" t="s">
        <v>1675</v>
      </c>
      <c r="T91" s="129" t="s">
        <v>2106</v>
      </c>
      <c r="U91" s="136">
        <v>129</v>
      </c>
      <c r="V91" s="109">
        <f t="shared" si="24"/>
        <v>1.7149466239480995E-3</v>
      </c>
      <c r="W91" s="109">
        <f t="shared" si="25"/>
        <v>0.98435277382645869</v>
      </c>
      <c r="Y91" s="129">
        <v>71</v>
      </c>
      <c r="Z91" s="129" t="s">
        <v>2057</v>
      </c>
      <c r="AA91" s="129" t="s">
        <v>1531</v>
      </c>
      <c r="AB91" s="129" t="s">
        <v>1532</v>
      </c>
      <c r="AC91" s="136">
        <v>107</v>
      </c>
      <c r="AD91" s="30">
        <f t="shared" si="26"/>
        <v>2.9795054577856986E-3</v>
      </c>
      <c r="AE91" s="30">
        <f t="shared" si="33"/>
        <v>0.97549565604811694</v>
      </c>
      <c r="AO91" s="129">
        <v>71</v>
      </c>
      <c r="AP91" s="129" t="s">
        <v>2360</v>
      </c>
      <c r="AQ91" s="129" t="s">
        <v>2116</v>
      </c>
      <c r="AR91" s="129" t="s">
        <v>1580</v>
      </c>
      <c r="AS91" s="136">
        <v>51</v>
      </c>
      <c r="AT91" s="30">
        <f t="shared" si="27"/>
        <v>1.251933132042124E-3</v>
      </c>
      <c r="AU91" s="30">
        <f t="shared" si="34"/>
        <v>0.9856150428357513</v>
      </c>
      <c r="AW91" s="129">
        <v>71</v>
      </c>
      <c r="AX91" s="129" t="s">
        <v>1644</v>
      </c>
      <c r="AY91" s="129" t="s">
        <v>2110</v>
      </c>
      <c r="AZ91" s="129" t="s">
        <v>2118</v>
      </c>
      <c r="BA91" s="136">
        <v>152</v>
      </c>
      <c r="BB91" s="30">
        <f t="shared" si="28"/>
        <v>1.970468893815061E-3</v>
      </c>
      <c r="BC91" s="30">
        <f t="shared" si="35"/>
        <v>0.94307678346880286</v>
      </c>
      <c r="BE91" s="129">
        <v>71</v>
      </c>
      <c r="BF91" s="129" t="s">
        <v>1676</v>
      </c>
      <c r="BG91" s="129" t="s">
        <v>2122</v>
      </c>
      <c r="BH91" s="129" t="s">
        <v>1674</v>
      </c>
      <c r="BI91" s="136">
        <v>319</v>
      </c>
      <c r="BJ91" s="30">
        <f t="shared" si="29"/>
        <v>3.2920876376433192E-3</v>
      </c>
      <c r="BK91" s="30">
        <f t="shared" si="36"/>
        <v>0.88633525629779442</v>
      </c>
      <c r="BU91" s="129">
        <v>71</v>
      </c>
      <c r="BV91" s="129" t="s">
        <v>1510</v>
      </c>
      <c r="BW91" s="129" t="s">
        <v>2130</v>
      </c>
      <c r="BX91" s="129" t="s">
        <v>2129</v>
      </c>
      <c r="BY91" s="136">
        <v>239</v>
      </c>
      <c r="BZ91" s="30">
        <f t="shared" si="31"/>
        <v>2.2989390252113775E-3</v>
      </c>
      <c r="CA91" s="30">
        <f t="shared" si="37"/>
        <v>0.87373149546464501</v>
      </c>
    </row>
    <row r="92" spans="1:79" ht="18.75" customHeight="1">
      <c r="A92" s="129">
        <v>72</v>
      </c>
      <c r="B92" s="129" t="s">
        <v>2153</v>
      </c>
      <c r="C92" s="129" t="s">
        <v>2105</v>
      </c>
      <c r="D92" s="129" t="s">
        <v>2106</v>
      </c>
      <c r="E92" s="136">
        <v>1866</v>
      </c>
      <c r="F92" s="130">
        <f t="shared" si="21"/>
        <v>2.1892697623832769E-3</v>
      </c>
      <c r="G92" s="130">
        <f t="shared" si="22"/>
        <v>0.67504948148565336</v>
      </c>
      <c r="H92" s="11"/>
      <c r="I92" s="129">
        <v>72</v>
      </c>
      <c r="J92" s="129" t="s">
        <v>2063</v>
      </c>
      <c r="K92" s="129" t="s">
        <v>1466</v>
      </c>
      <c r="L92" s="129" t="s">
        <v>1465</v>
      </c>
      <c r="M92" s="136">
        <v>65</v>
      </c>
      <c r="N92" s="109">
        <f t="shared" si="23"/>
        <v>2.021534002201917E-4</v>
      </c>
      <c r="O92" s="109">
        <f t="shared" si="32"/>
        <v>0.99905765414974279</v>
      </c>
      <c r="P92" s="4"/>
      <c r="Q92" s="129">
        <v>72</v>
      </c>
      <c r="R92" s="129" t="s">
        <v>2013</v>
      </c>
      <c r="S92" s="129" t="s">
        <v>2105</v>
      </c>
      <c r="T92" s="129" t="s">
        <v>2106</v>
      </c>
      <c r="U92" s="136">
        <v>119</v>
      </c>
      <c r="V92" s="109">
        <f t="shared" si="24"/>
        <v>1.582005025192433E-3</v>
      </c>
      <c r="W92" s="109">
        <f t="shared" si="25"/>
        <v>0.98593477885165115</v>
      </c>
      <c r="Y92" s="129">
        <v>72</v>
      </c>
      <c r="Z92" s="129" t="s">
        <v>2310</v>
      </c>
      <c r="AA92" s="129" t="s">
        <v>1531</v>
      </c>
      <c r="AB92" s="129" t="s">
        <v>1532</v>
      </c>
      <c r="AC92" s="136">
        <v>106</v>
      </c>
      <c r="AD92" s="30">
        <f t="shared" si="26"/>
        <v>2.9516596123858319E-3</v>
      </c>
      <c r="AE92" s="30">
        <f t="shared" si="33"/>
        <v>0.9784473156605028</v>
      </c>
      <c r="AO92" s="129">
        <v>72</v>
      </c>
      <c r="AP92" s="129" t="s">
        <v>2069</v>
      </c>
      <c r="AQ92" s="129" t="s">
        <v>2114</v>
      </c>
      <c r="AR92" s="129" t="s">
        <v>1580</v>
      </c>
      <c r="AS92" s="136">
        <v>50</v>
      </c>
      <c r="AT92" s="30">
        <f t="shared" si="27"/>
        <v>1.2273854235707096E-3</v>
      </c>
      <c r="AU92" s="30">
        <f t="shared" si="34"/>
        <v>0.986842428259322</v>
      </c>
      <c r="AW92" s="129">
        <v>72</v>
      </c>
      <c r="AX92" s="129" t="s">
        <v>2281</v>
      </c>
      <c r="AY92" s="129" t="s">
        <v>2110</v>
      </c>
      <c r="AZ92" s="129" t="s">
        <v>2118</v>
      </c>
      <c r="BA92" s="136">
        <v>146</v>
      </c>
      <c r="BB92" s="30">
        <f t="shared" si="28"/>
        <v>1.8926872269539403E-3</v>
      </c>
      <c r="BC92" s="30">
        <f t="shared" si="35"/>
        <v>0.94496947069575676</v>
      </c>
      <c r="BE92" s="129">
        <v>72</v>
      </c>
      <c r="BF92" s="129" t="s">
        <v>1694</v>
      </c>
      <c r="BG92" s="129" t="s">
        <v>1679</v>
      </c>
      <c r="BH92" s="129" t="s">
        <v>1674</v>
      </c>
      <c r="BI92" s="136">
        <v>311</v>
      </c>
      <c r="BJ92" s="30">
        <f t="shared" si="29"/>
        <v>3.209527446103675E-3</v>
      </c>
      <c r="BK92" s="30">
        <f t="shared" si="36"/>
        <v>0.88954478374389812</v>
      </c>
      <c r="BU92" s="129">
        <v>72</v>
      </c>
      <c r="BV92" s="129" t="s">
        <v>1814</v>
      </c>
      <c r="BW92" s="129" t="s">
        <v>1808</v>
      </c>
      <c r="BX92" s="129" t="s">
        <v>2129</v>
      </c>
      <c r="BY92" s="136">
        <v>235</v>
      </c>
      <c r="BZ92" s="30">
        <f t="shared" si="31"/>
        <v>2.260463058262233E-3</v>
      </c>
      <c r="CA92" s="30">
        <f t="shared" si="37"/>
        <v>0.87599195852290723</v>
      </c>
    </row>
    <row r="93" spans="1:79" ht="18.75" customHeight="1">
      <c r="A93" s="129">
        <v>73</v>
      </c>
      <c r="B93" s="129" t="s">
        <v>1481</v>
      </c>
      <c r="C93" s="129" t="s">
        <v>2102</v>
      </c>
      <c r="D93" s="129" t="s">
        <v>1465</v>
      </c>
      <c r="E93" s="136">
        <v>1864</v>
      </c>
      <c r="F93" s="130">
        <f t="shared" si="21"/>
        <v>2.1869232781792222E-3</v>
      </c>
      <c r="G93" s="130">
        <f t="shared" si="22"/>
        <v>0.67723640476383262</v>
      </c>
      <c r="H93" s="11"/>
      <c r="I93" s="129">
        <v>73</v>
      </c>
      <c r="J93" s="129" t="s">
        <v>2347</v>
      </c>
      <c r="K93" s="129" t="s">
        <v>2102</v>
      </c>
      <c r="L93" s="129" t="s">
        <v>1465</v>
      </c>
      <c r="M93" s="136">
        <v>64</v>
      </c>
      <c r="N93" s="109">
        <f t="shared" si="23"/>
        <v>1.9904334790911182E-4</v>
      </c>
      <c r="O93" s="109">
        <f t="shared" si="32"/>
        <v>0.99925669749765189</v>
      </c>
      <c r="P93" s="4"/>
      <c r="Q93" s="129">
        <v>73</v>
      </c>
      <c r="R93" s="129" t="s">
        <v>1522</v>
      </c>
      <c r="S93" s="129" t="s">
        <v>2105</v>
      </c>
      <c r="T93" s="129" t="s">
        <v>2106</v>
      </c>
      <c r="U93" s="136">
        <v>115</v>
      </c>
      <c r="V93" s="109">
        <f t="shared" si="24"/>
        <v>1.5288283856901663E-3</v>
      </c>
      <c r="W93" s="109">
        <f t="shared" si="25"/>
        <v>0.98746360723734128</v>
      </c>
      <c r="Y93" s="129">
        <v>73</v>
      </c>
      <c r="Z93" s="129" t="s">
        <v>2050</v>
      </c>
      <c r="AA93" s="129" t="s">
        <v>2101</v>
      </c>
      <c r="AB93" s="129" t="s">
        <v>1532</v>
      </c>
      <c r="AC93" s="136">
        <v>105</v>
      </c>
      <c r="AD93" s="30">
        <f t="shared" si="26"/>
        <v>2.9238137669859656E-3</v>
      </c>
      <c r="AE93" s="30">
        <f t="shared" si="33"/>
        <v>0.98137112942748872</v>
      </c>
      <c r="AO93" s="129">
        <v>73</v>
      </c>
      <c r="AP93" s="129" t="s">
        <v>1594</v>
      </c>
      <c r="AQ93" s="129" t="s">
        <v>1583</v>
      </c>
      <c r="AR93" s="129" t="s">
        <v>1580</v>
      </c>
      <c r="AS93" s="136">
        <v>50</v>
      </c>
      <c r="AT93" s="30">
        <f t="shared" si="27"/>
        <v>1.2273854235707096E-3</v>
      </c>
      <c r="AU93" s="30">
        <f t="shared" si="34"/>
        <v>0.98806981368289271</v>
      </c>
      <c r="AW93" s="129">
        <v>73</v>
      </c>
      <c r="AX93" s="129" t="s">
        <v>1914</v>
      </c>
      <c r="AY93" s="129" t="s">
        <v>2110</v>
      </c>
      <c r="AZ93" s="129" t="s">
        <v>2118</v>
      </c>
      <c r="BA93" s="136">
        <v>143</v>
      </c>
      <c r="BB93" s="30">
        <f t="shared" si="28"/>
        <v>1.8537963935233799E-3</v>
      </c>
      <c r="BC93" s="30">
        <f t="shared" si="35"/>
        <v>0.94682326708928011</v>
      </c>
      <c r="BE93" s="129">
        <v>73</v>
      </c>
      <c r="BF93" s="129" t="s">
        <v>1931</v>
      </c>
      <c r="BG93" s="129" t="s">
        <v>1688</v>
      </c>
      <c r="BH93" s="129" t="s">
        <v>1674</v>
      </c>
      <c r="BI93" s="136">
        <v>304</v>
      </c>
      <c r="BJ93" s="30">
        <f t="shared" si="29"/>
        <v>3.137287278506486E-3</v>
      </c>
      <c r="BK93" s="30">
        <f t="shared" si="36"/>
        <v>0.8926820710224046</v>
      </c>
      <c r="BU93" s="129">
        <v>73</v>
      </c>
      <c r="BV93" s="129" t="s">
        <v>1820</v>
      </c>
      <c r="BW93" s="129" t="s">
        <v>2133</v>
      </c>
      <c r="BX93" s="129" t="s">
        <v>2129</v>
      </c>
      <c r="BY93" s="136">
        <v>230</v>
      </c>
      <c r="BZ93" s="30">
        <f t="shared" si="31"/>
        <v>2.2123680995758026E-3</v>
      </c>
      <c r="CA93" s="30">
        <f t="shared" si="37"/>
        <v>0.87820432662248304</v>
      </c>
    </row>
    <row r="94" spans="1:79" ht="18.75" customHeight="1">
      <c r="A94" s="129">
        <v>74</v>
      </c>
      <c r="B94" s="129" t="s">
        <v>1685</v>
      </c>
      <c r="C94" s="129" t="s">
        <v>1675</v>
      </c>
      <c r="D94" s="129" t="s">
        <v>2106</v>
      </c>
      <c r="E94" s="136">
        <v>1841</v>
      </c>
      <c r="F94" s="130">
        <f t="shared" si="21"/>
        <v>2.15993870983259E-3</v>
      </c>
      <c r="G94" s="130">
        <f t="shared" si="22"/>
        <v>0.67939634347366518</v>
      </c>
      <c r="H94" s="11"/>
      <c r="I94" s="129">
        <v>74</v>
      </c>
      <c r="J94" s="129" t="s">
        <v>2361</v>
      </c>
      <c r="K94" s="129" t="s">
        <v>2102</v>
      </c>
      <c r="L94" s="129" t="s">
        <v>1465</v>
      </c>
      <c r="M94" s="136">
        <v>50</v>
      </c>
      <c r="N94" s="109">
        <f t="shared" si="23"/>
        <v>1.5550261555399362E-4</v>
      </c>
      <c r="O94" s="109">
        <f t="shared" si="32"/>
        <v>0.99941220011320586</v>
      </c>
      <c r="P94" s="4"/>
      <c r="Q94" s="129">
        <v>74</v>
      </c>
      <c r="R94" s="129" t="s">
        <v>2307</v>
      </c>
      <c r="S94" s="129" t="s">
        <v>2108</v>
      </c>
      <c r="T94" s="129" t="s">
        <v>2106</v>
      </c>
      <c r="U94" s="136">
        <v>115</v>
      </c>
      <c r="V94" s="109">
        <f t="shared" si="24"/>
        <v>1.5288283856901663E-3</v>
      </c>
      <c r="W94" s="109">
        <f t="shared" si="25"/>
        <v>0.98899243562303141</v>
      </c>
      <c r="Y94" s="129">
        <v>74</v>
      </c>
      <c r="Z94" s="129" t="s">
        <v>2327</v>
      </c>
      <c r="AA94" s="129" t="s">
        <v>1556</v>
      </c>
      <c r="AB94" s="129" t="s">
        <v>1532</v>
      </c>
      <c r="AC94" s="136">
        <v>99</v>
      </c>
      <c r="AD94" s="30">
        <f t="shared" si="26"/>
        <v>2.7567386945867678E-3</v>
      </c>
      <c r="AE94" s="30">
        <f t="shared" si="33"/>
        <v>0.98412786812207553</v>
      </c>
      <c r="AO94" s="129">
        <v>74</v>
      </c>
      <c r="AP94" s="129" t="s">
        <v>1588</v>
      </c>
      <c r="AQ94" s="129" t="s">
        <v>2116</v>
      </c>
      <c r="AR94" s="129" t="s">
        <v>1580</v>
      </c>
      <c r="AS94" s="136">
        <v>49</v>
      </c>
      <c r="AT94" s="30">
        <f t="shared" si="27"/>
        <v>1.2028377150992955E-3</v>
      </c>
      <c r="AU94" s="30">
        <f t="shared" si="34"/>
        <v>0.98927265139799203</v>
      </c>
      <c r="AW94" s="129">
        <v>74</v>
      </c>
      <c r="AX94" s="129" t="s">
        <v>1632</v>
      </c>
      <c r="AY94" s="129" t="s">
        <v>2110</v>
      </c>
      <c r="AZ94" s="129" t="s">
        <v>2118</v>
      </c>
      <c r="BA94" s="136">
        <v>142</v>
      </c>
      <c r="BB94" s="30">
        <f t="shared" si="28"/>
        <v>1.8408327823798598E-3</v>
      </c>
      <c r="BC94" s="30">
        <f t="shared" si="35"/>
        <v>0.94866409987166</v>
      </c>
      <c r="BE94" s="129">
        <v>74</v>
      </c>
      <c r="BF94" s="129" t="s">
        <v>2212</v>
      </c>
      <c r="BG94" s="129" t="s">
        <v>2123</v>
      </c>
      <c r="BH94" s="129" t="s">
        <v>1674</v>
      </c>
      <c r="BI94" s="136">
        <v>293</v>
      </c>
      <c r="BJ94" s="30">
        <f t="shared" si="29"/>
        <v>3.0237670151394753E-3</v>
      </c>
      <c r="BK94" s="30">
        <f t="shared" si="36"/>
        <v>0.89570583803754411</v>
      </c>
      <c r="BU94" s="129">
        <v>74</v>
      </c>
      <c r="BV94" s="129" t="s">
        <v>1862</v>
      </c>
      <c r="BW94" s="129" t="s">
        <v>2133</v>
      </c>
      <c r="BX94" s="129" t="s">
        <v>2129</v>
      </c>
      <c r="BY94" s="136">
        <v>230</v>
      </c>
      <c r="BZ94" s="30">
        <f t="shared" si="31"/>
        <v>2.2123680995758026E-3</v>
      </c>
      <c r="CA94" s="30">
        <f t="shared" si="37"/>
        <v>0.88041669472205886</v>
      </c>
    </row>
    <row r="95" spans="1:79" ht="18.75" customHeight="1">
      <c r="A95" s="129">
        <v>75</v>
      </c>
      <c r="B95" s="129" t="s">
        <v>1586</v>
      </c>
      <c r="C95" s="129" t="s">
        <v>1586</v>
      </c>
      <c r="D95" s="129" t="s">
        <v>1580</v>
      </c>
      <c r="E95" s="136">
        <v>1810</v>
      </c>
      <c r="F95" s="130">
        <f t="shared" si="21"/>
        <v>2.1235682046697383E-3</v>
      </c>
      <c r="G95" s="130">
        <f t="shared" si="22"/>
        <v>0.68151991167833492</v>
      </c>
      <c r="H95" s="11"/>
      <c r="I95" s="129">
        <v>75</v>
      </c>
      <c r="J95" s="129" t="s">
        <v>1521</v>
      </c>
      <c r="K95" s="129" t="s">
        <v>1466</v>
      </c>
      <c r="L95" s="129" t="s">
        <v>1465</v>
      </c>
      <c r="M95" s="136">
        <v>48</v>
      </c>
      <c r="N95" s="109">
        <f t="shared" si="23"/>
        <v>1.4928251093183388E-4</v>
      </c>
      <c r="O95" s="109">
        <f t="shared" si="32"/>
        <v>0.99956148262413769</v>
      </c>
      <c r="P95" s="4"/>
      <c r="Q95" s="129">
        <v>75</v>
      </c>
      <c r="R95" s="129" t="s">
        <v>2304</v>
      </c>
      <c r="S95" s="129" t="s">
        <v>2105</v>
      </c>
      <c r="T95" s="129" t="s">
        <v>2106</v>
      </c>
      <c r="U95" s="136">
        <v>114</v>
      </c>
      <c r="V95" s="109">
        <f t="shared" si="24"/>
        <v>1.5155342258145997E-3</v>
      </c>
      <c r="W95" s="109">
        <f t="shared" si="25"/>
        <v>0.99050796984884604</v>
      </c>
      <c r="Y95" s="129">
        <v>75</v>
      </c>
      <c r="Z95" s="129" t="s">
        <v>2321</v>
      </c>
      <c r="AA95" s="129" t="s">
        <v>2111</v>
      </c>
      <c r="AB95" s="129" t="s">
        <v>1532</v>
      </c>
      <c r="AC95" s="136">
        <v>96</v>
      </c>
      <c r="AD95" s="30">
        <f t="shared" si="26"/>
        <v>2.6732011583871684E-3</v>
      </c>
      <c r="AE95" s="30">
        <f t="shared" si="33"/>
        <v>0.98680106928046274</v>
      </c>
      <c r="AO95" s="129">
        <v>75</v>
      </c>
      <c r="AP95" s="129" t="s">
        <v>1595</v>
      </c>
      <c r="AQ95" s="129" t="s">
        <v>1583</v>
      </c>
      <c r="AR95" s="129" t="s">
        <v>1580</v>
      </c>
      <c r="AS95" s="136">
        <v>46</v>
      </c>
      <c r="AT95" s="30">
        <f t="shared" si="27"/>
        <v>1.129194589685053E-3</v>
      </c>
      <c r="AU95" s="30">
        <f t="shared" si="34"/>
        <v>0.99040184598767711</v>
      </c>
      <c r="AW95" s="129">
        <v>75</v>
      </c>
      <c r="AX95" s="129" t="s">
        <v>1665</v>
      </c>
      <c r="AY95" s="129" t="s">
        <v>2117</v>
      </c>
      <c r="AZ95" s="129" t="s">
        <v>2118</v>
      </c>
      <c r="BA95" s="136">
        <v>140</v>
      </c>
      <c r="BB95" s="30">
        <f t="shared" si="28"/>
        <v>1.8149055600928195E-3</v>
      </c>
      <c r="BC95" s="30">
        <f t="shared" si="35"/>
        <v>0.95047900543175279</v>
      </c>
      <c r="BE95" s="129">
        <v>75</v>
      </c>
      <c r="BF95" s="129" t="s">
        <v>1907</v>
      </c>
      <c r="BG95" s="129" t="s">
        <v>1692</v>
      </c>
      <c r="BH95" s="129" t="s">
        <v>1674</v>
      </c>
      <c r="BI95" s="136">
        <v>291</v>
      </c>
      <c r="BJ95" s="30">
        <f t="shared" si="29"/>
        <v>3.0031269672545638E-3</v>
      </c>
      <c r="BK95" s="30">
        <f t="shared" si="36"/>
        <v>0.89870896500479869</v>
      </c>
      <c r="BU95" s="129">
        <v>75</v>
      </c>
      <c r="BV95" s="129" t="s">
        <v>1830</v>
      </c>
      <c r="BW95" s="129" t="s">
        <v>2132</v>
      </c>
      <c r="BX95" s="129" t="s">
        <v>2129</v>
      </c>
      <c r="BY95" s="136">
        <v>229</v>
      </c>
      <c r="BZ95" s="30">
        <f t="shared" si="31"/>
        <v>2.2027491078385163E-3</v>
      </c>
      <c r="CA95" s="30">
        <f t="shared" si="37"/>
        <v>0.88261944382989732</v>
      </c>
    </row>
    <row r="96" spans="1:79" ht="18.75" customHeight="1">
      <c r="A96" s="129">
        <v>76</v>
      </c>
      <c r="B96" s="129" t="s">
        <v>1999</v>
      </c>
      <c r="C96" s="129" t="s">
        <v>1803</v>
      </c>
      <c r="D96" s="129" t="s">
        <v>2129</v>
      </c>
      <c r="E96" s="136">
        <v>1770</v>
      </c>
      <c r="F96" s="130">
        <f t="shared" si="21"/>
        <v>2.076638520588639E-3</v>
      </c>
      <c r="G96" s="130">
        <f t="shared" si="22"/>
        <v>0.68359655019892351</v>
      </c>
      <c r="H96" s="11"/>
      <c r="I96" s="129">
        <v>76</v>
      </c>
      <c r="J96" s="129" t="s">
        <v>1509</v>
      </c>
      <c r="K96" s="129" t="s">
        <v>1466</v>
      </c>
      <c r="L96" s="129" t="s">
        <v>1465</v>
      </c>
      <c r="M96" s="136">
        <v>42</v>
      </c>
      <c r="N96" s="109">
        <f t="shared" si="23"/>
        <v>1.3062219706535465E-4</v>
      </c>
      <c r="O96" s="109">
        <f t="shared" si="32"/>
        <v>0.99969210482120308</v>
      </c>
      <c r="P96" s="4"/>
      <c r="Q96" s="129">
        <v>76</v>
      </c>
      <c r="R96" s="129" t="s">
        <v>2314</v>
      </c>
      <c r="S96" s="129" t="s">
        <v>2107</v>
      </c>
      <c r="T96" s="129" t="s">
        <v>2106</v>
      </c>
      <c r="U96" s="136">
        <v>107</v>
      </c>
      <c r="V96" s="109">
        <f t="shared" si="24"/>
        <v>1.4224751066856331E-3</v>
      </c>
      <c r="W96" s="109">
        <f t="shared" si="25"/>
        <v>0.99193044495553162</v>
      </c>
      <c r="Y96" s="129">
        <v>76</v>
      </c>
      <c r="Z96" s="129" t="s">
        <v>1538</v>
      </c>
      <c r="AA96" s="129" t="s">
        <v>2109</v>
      </c>
      <c r="AB96" s="129" t="s">
        <v>1532</v>
      </c>
      <c r="AC96" s="136">
        <v>96</v>
      </c>
      <c r="AD96" s="30">
        <f t="shared" si="26"/>
        <v>2.6732011583871684E-3</v>
      </c>
      <c r="AE96" s="30">
        <f t="shared" si="33"/>
        <v>0.98947427043884995</v>
      </c>
      <c r="AO96" s="129">
        <v>76</v>
      </c>
      <c r="AP96" s="129" t="s">
        <v>1582</v>
      </c>
      <c r="AQ96" s="129" t="s">
        <v>2115</v>
      </c>
      <c r="AR96" s="129" t="s">
        <v>1580</v>
      </c>
      <c r="AS96" s="136">
        <v>44</v>
      </c>
      <c r="AT96" s="30">
        <f t="shared" si="27"/>
        <v>1.0800991727422246E-3</v>
      </c>
      <c r="AU96" s="30">
        <f t="shared" si="34"/>
        <v>0.99148194516041932</v>
      </c>
      <c r="AW96" s="129">
        <v>76</v>
      </c>
      <c r="AX96" s="129" t="s">
        <v>1915</v>
      </c>
      <c r="AY96" s="129" t="s">
        <v>1625</v>
      </c>
      <c r="AZ96" s="129" t="s">
        <v>2118</v>
      </c>
      <c r="BA96" s="136">
        <v>139</v>
      </c>
      <c r="BB96" s="30">
        <f t="shared" si="28"/>
        <v>1.8019419489492994E-3</v>
      </c>
      <c r="BC96" s="30">
        <f t="shared" si="35"/>
        <v>0.95228094738070213</v>
      </c>
      <c r="BE96" s="129">
        <v>76</v>
      </c>
      <c r="BF96" s="129" t="s">
        <v>2213</v>
      </c>
      <c r="BG96" s="129" t="s">
        <v>2122</v>
      </c>
      <c r="BH96" s="129" t="s">
        <v>1674</v>
      </c>
      <c r="BI96" s="136">
        <v>289</v>
      </c>
      <c r="BJ96" s="30">
        <f t="shared" si="29"/>
        <v>2.9824869193696528E-3</v>
      </c>
      <c r="BK96" s="30">
        <f t="shared" si="36"/>
        <v>0.90169145192416833</v>
      </c>
      <c r="BU96" s="129">
        <v>76</v>
      </c>
      <c r="BV96" s="129" t="s">
        <v>2239</v>
      </c>
      <c r="BW96" s="129" t="s">
        <v>1808</v>
      </c>
      <c r="BX96" s="129" t="s">
        <v>2129</v>
      </c>
      <c r="BY96" s="136">
        <v>226</v>
      </c>
      <c r="BZ96" s="30">
        <f t="shared" si="31"/>
        <v>2.1738921326266581E-3</v>
      </c>
      <c r="CA96" s="30">
        <f t="shared" si="37"/>
        <v>0.88479333596252396</v>
      </c>
    </row>
    <row r="97" spans="1:79" ht="18.75" customHeight="1">
      <c r="A97" s="129">
        <v>77</v>
      </c>
      <c r="B97" s="129" t="s">
        <v>1506</v>
      </c>
      <c r="C97" s="129" t="s">
        <v>2104</v>
      </c>
      <c r="D97" s="129" t="s">
        <v>1465</v>
      </c>
      <c r="E97" s="136">
        <v>1707</v>
      </c>
      <c r="F97" s="130">
        <f t="shared" si="21"/>
        <v>2.002724268160908E-3</v>
      </c>
      <c r="G97" s="130">
        <f t="shared" si="22"/>
        <v>0.68559927446708446</v>
      </c>
      <c r="H97" s="11"/>
      <c r="I97" s="129">
        <v>77</v>
      </c>
      <c r="J97" s="129" t="s">
        <v>2365</v>
      </c>
      <c r="K97" s="129" t="s">
        <v>1467</v>
      </c>
      <c r="L97" s="129" t="s">
        <v>1465</v>
      </c>
      <c r="M97" s="136">
        <v>39</v>
      </c>
      <c r="N97" s="109">
        <f t="shared" si="23"/>
        <v>1.2129204013211503E-4</v>
      </c>
      <c r="O97" s="109">
        <f t="shared" si="32"/>
        <v>0.99981339686133519</v>
      </c>
      <c r="P97" s="4"/>
      <c r="Q97" s="129">
        <v>77</v>
      </c>
      <c r="R97" s="129" t="s">
        <v>2040</v>
      </c>
      <c r="S97" s="129" t="s">
        <v>1680</v>
      </c>
      <c r="T97" s="129" t="s">
        <v>2106</v>
      </c>
      <c r="U97" s="136">
        <v>99</v>
      </c>
      <c r="V97" s="109">
        <f t="shared" si="24"/>
        <v>1.3161218276810996E-3</v>
      </c>
      <c r="W97" s="109">
        <f t="shared" si="25"/>
        <v>0.99324656678321277</v>
      </c>
      <c r="Y97" s="129">
        <v>77</v>
      </c>
      <c r="Z97" s="129" t="s">
        <v>2099</v>
      </c>
      <c r="AA97" s="129" t="s">
        <v>1556</v>
      </c>
      <c r="AB97" s="129" t="s">
        <v>1532</v>
      </c>
      <c r="AC97" s="136">
        <v>94</v>
      </c>
      <c r="AD97" s="30">
        <f t="shared" si="26"/>
        <v>2.6175094675874359E-3</v>
      </c>
      <c r="AE97" s="30">
        <f t="shared" si="33"/>
        <v>0.99209177990643738</v>
      </c>
      <c r="AO97" s="129">
        <v>77</v>
      </c>
      <c r="AP97" s="129" t="s">
        <v>1600</v>
      </c>
      <c r="AQ97" s="129" t="s">
        <v>1583</v>
      </c>
      <c r="AR97" s="129" t="s">
        <v>1580</v>
      </c>
      <c r="AS97" s="136">
        <v>44</v>
      </c>
      <c r="AT97" s="30">
        <f t="shared" si="27"/>
        <v>1.0800991727422246E-3</v>
      </c>
      <c r="AU97" s="30">
        <f t="shared" si="34"/>
        <v>0.99256204433316153</v>
      </c>
      <c r="AW97" s="129">
        <v>77</v>
      </c>
      <c r="AX97" s="129" t="s">
        <v>1670</v>
      </c>
      <c r="AY97" s="129" t="s">
        <v>1625</v>
      </c>
      <c r="AZ97" s="129" t="s">
        <v>2118</v>
      </c>
      <c r="BA97" s="136">
        <v>139</v>
      </c>
      <c r="BB97" s="30">
        <f t="shared" si="28"/>
        <v>1.8019419489492994E-3</v>
      </c>
      <c r="BC97" s="30">
        <f t="shared" si="35"/>
        <v>0.95408288932965146</v>
      </c>
      <c r="BE97" s="129">
        <v>77</v>
      </c>
      <c r="BF97" s="129" t="s">
        <v>2091</v>
      </c>
      <c r="BG97" s="129" t="s">
        <v>1690</v>
      </c>
      <c r="BH97" s="129" t="s">
        <v>1674</v>
      </c>
      <c r="BI97" s="136">
        <v>279</v>
      </c>
      <c r="BJ97" s="30">
        <f t="shared" si="29"/>
        <v>2.8792866799450976E-3</v>
      </c>
      <c r="BK97" s="30">
        <f t="shared" si="36"/>
        <v>0.90457073860411341</v>
      </c>
      <c r="BU97" s="129">
        <v>77</v>
      </c>
      <c r="BV97" s="129" t="s">
        <v>1957</v>
      </c>
      <c r="BW97" s="129" t="s">
        <v>2132</v>
      </c>
      <c r="BX97" s="129" t="s">
        <v>2129</v>
      </c>
      <c r="BY97" s="136">
        <v>223</v>
      </c>
      <c r="BZ97" s="30">
        <f t="shared" si="31"/>
        <v>2.1450351574147999E-3</v>
      </c>
      <c r="CA97" s="30">
        <f t="shared" si="37"/>
        <v>0.88693837111993878</v>
      </c>
    </row>
    <row r="98" spans="1:79" ht="18.75" customHeight="1">
      <c r="A98" s="129">
        <v>78</v>
      </c>
      <c r="B98" s="129" t="s">
        <v>2087</v>
      </c>
      <c r="C98" s="129" t="s">
        <v>1688</v>
      </c>
      <c r="D98" s="129" t="s">
        <v>1674</v>
      </c>
      <c r="E98" s="136">
        <v>1688</v>
      </c>
      <c r="F98" s="130">
        <f t="shared" si="21"/>
        <v>1.9804326682223857E-3</v>
      </c>
      <c r="G98" s="130">
        <f t="shared" si="22"/>
        <v>0.68757970713530681</v>
      </c>
      <c r="H98" s="11"/>
      <c r="I98" s="129">
        <v>78</v>
      </c>
      <c r="J98" s="129" t="s">
        <v>1887</v>
      </c>
      <c r="K98" s="129" t="s">
        <v>2102</v>
      </c>
      <c r="L98" s="129" t="s">
        <v>1465</v>
      </c>
      <c r="M98" s="136">
        <v>24</v>
      </c>
      <c r="N98" s="109">
        <f t="shared" si="23"/>
        <v>7.4641255465916941E-5</v>
      </c>
      <c r="O98" s="109">
        <f t="shared" si="32"/>
        <v>0.99988803811680116</v>
      </c>
      <c r="P98" s="4"/>
      <c r="Q98" s="129">
        <v>78</v>
      </c>
      <c r="R98" s="129" t="s">
        <v>1500</v>
      </c>
      <c r="S98" s="129" t="s">
        <v>2105</v>
      </c>
      <c r="T98" s="129" t="s">
        <v>2106</v>
      </c>
      <c r="U98" s="136">
        <v>96</v>
      </c>
      <c r="V98" s="109">
        <f t="shared" si="24"/>
        <v>1.2762393480543997E-3</v>
      </c>
      <c r="W98" s="109">
        <f t="shared" si="25"/>
        <v>0.9945228061312672</v>
      </c>
      <c r="Y98" s="129">
        <v>78</v>
      </c>
      <c r="Z98" s="129" t="s">
        <v>1564</v>
      </c>
      <c r="AA98" s="129" t="s">
        <v>1561</v>
      </c>
      <c r="AB98" s="129" t="s">
        <v>1532</v>
      </c>
      <c r="AC98" s="136">
        <v>94</v>
      </c>
      <c r="AD98" s="30">
        <f t="shared" si="26"/>
        <v>2.6175094675874359E-3</v>
      </c>
      <c r="AE98" s="30">
        <f t="shared" si="33"/>
        <v>0.99470928937402481</v>
      </c>
      <c r="AO98" s="129">
        <v>78</v>
      </c>
      <c r="AP98" s="129" t="s">
        <v>1954</v>
      </c>
      <c r="AQ98" s="129" t="s">
        <v>2114</v>
      </c>
      <c r="AR98" s="129" t="s">
        <v>1580</v>
      </c>
      <c r="AS98" s="136">
        <v>44</v>
      </c>
      <c r="AT98" s="30">
        <f t="shared" si="27"/>
        <v>1.0800991727422246E-3</v>
      </c>
      <c r="AU98" s="30">
        <f t="shared" si="34"/>
        <v>0.99364214350590374</v>
      </c>
      <c r="AW98" s="129">
        <v>78</v>
      </c>
      <c r="AX98" s="129" t="s">
        <v>1654</v>
      </c>
      <c r="AY98" s="129" t="s">
        <v>1625</v>
      </c>
      <c r="AZ98" s="129" t="s">
        <v>2118</v>
      </c>
      <c r="BA98" s="136">
        <v>134</v>
      </c>
      <c r="BB98" s="30">
        <f t="shared" si="28"/>
        <v>1.7371238932316986E-3</v>
      </c>
      <c r="BC98" s="30">
        <f t="shared" si="35"/>
        <v>0.95582001322288312</v>
      </c>
      <c r="BE98" s="129">
        <v>78</v>
      </c>
      <c r="BF98" s="129" t="s">
        <v>2216</v>
      </c>
      <c r="BG98" s="129" t="s">
        <v>2122</v>
      </c>
      <c r="BH98" s="129" t="s">
        <v>1674</v>
      </c>
      <c r="BI98" s="136">
        <v>274</v>
      </c>
      <c r="BJ98" s="30">
        <f t="shared" si="29"/>
        <v>2.8276865602328196E-3</v>
      </c>
      <c r="BK98" s="30">
        <f t="shared" si="36"/>
        <v>0.90739842516434621</v>
      </c>
      <c r="BU98" s="129">
        <v>78</v>
      </c>
      <c r="BV98" s="129" t="s">
        <v>2233</v>
      </c>
      <c r="BW98" s="129" t="s">
        <v>2132</v>
      </c>
      <c r="BX98" s="129" t="s">
        <v>2129</v>
      </c>
      <c r="BY98" s="136">
        <v>223</v>
      </c>
      <c r="BZ98" s="30">
        <f t="shared" si="31"/>
        <v>2.1450351574147999E-3</v>
      </c>
      <c r="CA98" s="30">
        <f t="shared" si="37"/>
        <v>0.88908340627735361</v>
      </c>
    </row>
    <row r="99" spans="1:79" ht="18.75" customHeight="1">
      <c r="A99" s="129">
        <v>79</v>
      </c>
      <c r="B99" s="129" t="s">
        <v>1990</v>
      </c>
      <c r="C99" s="129" t="s">
        <v>1466</v>
      </c>
      <c r="D99" s="129" t="s">
        <v>1465</v>
      </c>
      <c r="E99" s="136">
        <v>1687</v>
      </c>
      <c r="F99" s="130">
        <f t="shared" si="21"/>
        <v>1.9792594261203583E-3</v>
      </c>
      <c r="G99" s="130">
        <f t="shared" si="22"/>
        <v>0.68955896656142712</v>
      </c>
      <c r="H99" s="11"/>
      <c r="I99" s="129">
        <v>79</v>
      </c>
      <c r="J99" s="129" t="s">
        <v>1478</v>
      </c>
      <c r="K99" s="129" t="s">
        <v>2102</v>
      </c>
      <c r="L99" s="129" t="s">
        <v>1465</v>
      </c>
      <c r="M99" s="136">
        <v>20</v>
      </c>
      <c r="N99" s="109">
        <f t="shared" si="23"/>
        <v>6.2201046221597441E-5</v>
      </c>
      <c r="O99" s="109">
        <f t="shared" si="32"/>
        <v>0.99995023916302272</v>
      </c>
      <c r="P99" s="4"/>
      <c r="Q99" s="129">
        <v>79</v>
      </c>
      <c r="R99" s="129" t="s">
        <v>1737</v>
      </c>
      <c r="S99" s="129" t="s">
        <v>1680</v>
      </c>
      <c r="T99" s="129" t="s">
        <v>2106</v>
      </c>
      <c r="U99" s="136">
        <v>77</v>
      </c>
      <c r="V99" s="109">
        <f t="shared" si="24"/>
        <v>1.0236503104186332E-3</v>
      </c>
      <c r="W99" s="109">
        <f t="shared" si="25"/>
        <v>0.99554645644168582</v>
      </c>
      <c r="Y99" s="129">
        <v>79</v>
      </c>
      <c r="Z99" s="129" t="s">
        <v>2334</v>
      </c>
      <c r="AA99" s="129" t="s">
        <v>1556</v>
      </c>
      <c r="AB99" s="129" t="s">
        <v>1532</v>
      </c>
      <c r="AC99" s="136">
        <v>85</v>
      </c>
      <c r="AD99" s="30">
        <f t="shared" si="26"/>
        <v>2.3668968589886387E-3</v>
      </c>
      <c r="AE99" s="30">
        <f t="shared" si="33"/>
        <v>0.99707618623301342</v>
      </c>
      <c r="AO99" s="129">
        <v>79</v>
      </c>
      <c r="AP99" s="129" t="s">
        <v>1597</v>
      </c>
      <c r="AQ99" s="129" t="s">
        <v>1583</v>
      </c>
      <c r="AR99" s="129" t="s">
        <v>1580</v>
      </c>
      <c r="AS99" s="136">
        <v>43</v>
      </c>
      <c r="AT99" s="30">
        <f t="shared" si="27"/>
        <v>1.0555514642708102E-3</v>
      </c>
      <c r="AU99" s="30">
        <f t="shared" si="34"/>
        <v>0.99469769497017457</v>
      </c>
      <c r="AW99" s="129">
        <v>79</v>
      </c>
      <c r="AX99" s="129" t="s">
        <v>2292</v>
      </c>
      <c r="AY99" s="129" t="s">
        <v>1627</v>
      </c>
      <c r="AZ99" s="129" t="s">
        <v>2118</v>
      </c>
      <c r="BA99" s="136">
        <v>131</v>
      </c>
      <c r="BB99" s="30">
        <f t="shared" si="28"/>
        <v>1.6982330598011382E-3</v>
      </c>
      <c r="BC99" s="30">
        <f t="shared" si="35"/>
        <v>0.95751824628268423</v>
      </c>
      <c r="BE99" s="129">
        <v>79</v>
      </c>
      <c r="BF99" s="129" t="s">
        <v>1759</v>
      </c>
      <c r="BG99" s="129" t="s">
        <v>1679</v>
      </c>
      <c r="BH99" s="129" t="s">
        <v>1674</v>
      </c>
      <c r="BI99" s="136">
        <v>273</v>
      </c>
      <c r="BJ99" s="30">
        <f t="shared" si="29"/>
        <v>2.8173665362903641E-3</v>
      </c>
      <c r="BK99" s="30">
        <f t="shared" si="36"/>
        <v>0.9102157917006366</v>
      </c>
      <c r="BU99" s="129">
        <v>79</v>
      </c>
      <c r="BV99" s="129" t="s">
        <v>2237</v>
      </c>
      <c r="BW99" s="129" t="s">
        <v>2133</v>
      </c>
      <c r="BX99" s="129" t="s">
        <v>2129</v>
      </c>
      <c r="BY99" s="136">
        <v>218</v>
      </c>
      <c r="BZ99" s="30">
        <f t="shared" si="31"/>
        <v>2.0969401987283691E-3</v>
      </c>
      <c r="CA99" s="30">
        <f t="shared" si="37"/>
        <v>0.89118034647608202</v>
      </c>
    </row>
    <row r="100" spans="1:79" ht="18.75" customHeight="1">
      <c r="A100" s="129">
        <v>80</v>
      </c>
      <c r="B100" s="129" t="s">
        <v>1513</v>
      </c>
      <c r="C100" s="129" t="s">
        <v>2102</v>
      </c>
      <c r="D100" s="129" t="s">
        <v>1465</v>
      </c>
      <c r="E100" s="136">
        <v>1657</v>
      </c>
      <c r="F100" s="130">
        <f t="shared" si="21"/>
        <v>1.9440621630595338E-3</v>
      </c>
      <c r="G100" s="130">
        <f t="shared" si="22"/>
        <v>0.69150302872448666</v>
      </c>
      <c r="H100" s="11"/>
      <c r="I100" s="129">
        <v>80</v>
      </c>
      <c r="J100" s="129" t="s">
        <v>2371</v>
      </c>
      <c r="K100" s="129" t="s">
        <v>1466</v>
      </c>
      <c r="L100" s="129" t="s">
        <v>1465</v>
      </c>
      <c r="M100" s="136">
        <v>16</v>
      </c>
      <c r="N100" s="109">
        <f t="shared" si="23"/>
        <v>4.9760836977277956E-5</v>
      </c>
      <c r="O100" s="109">
        <f t="shared" si="32"/>
        <v>1</v>
      </c>
      <c r="P100" s="4"/>
      <c r="Q100" s="129">
        <v>80</v>
      </c>
      <c r="R100" s="129" t="s">
        <v>2342</v>
      </c>
      <c r="S100" s="129" t="s">
        <v>2107</v>
      </c>
      <c r="T100" s="129" t="s">
        <v>2106</v>
      </c>
      <c r="U100" s="136">
        <v>76</v>
      </c>
      <c r="V100" s="109">
        <f t="shared" si="24"/>
        <v>1.0103561505430665E-3</v>
      </c>
      <c r="W100" s="109">
        <f t="shared" si="25"/>
        <v>0.99655681259222884</v>
      </c>
      <c r="Y100" s="129">
        <v>80</v>
      </c>
      <c r="Z100" s="129" t="s">
        <v>1533</v>
      </c>
      <c r="AA100" s="129" t="s">
        <v>1531</v>
      </c>
      <c r="AB100" s="129" t="s">
        <v>1532</v>
      </c>
      <c r="AC100" s="136">
        <v>71</v>
      </c>
      <c r="AD100" s="30">
        <f t="shared" si="26"/>
        <v>1.9770550233905101E-3</v>
      </c>
      <c r="AE100" s="30">
        <f t="shared" si="33"/>
        <v>0.99905324125640393</v>
      </c>
      <c r="AO100" s="129">
        <v>80</v>
      </c>
      <c r="AP100" s="129" t="s">
        <v>2367</v>
      </c>
      <c r="AQ100" s="129" t="s">
        <v>2115</v>
      </c>
      <c r="AR100" s="129" t="s">
        <v>1580</v>
      </c>
      <c r="AS100" s="136">
        <v>42</v>
      </c>
      <c r="AT100" s="30">
        <f t="shared" si="27"/>
        <v>1.0310037557993961E-3</v>
      </c>
      <c r="AU100" s="30">
        <f t="shared" si="34"/>
        <v>0.99572869872597392</v>
      </c>
      <c r="AW100" s="129">
        <v>80</v>
      </c>
      <c r="AX100" s="129" t="s">
        <v>1626</v>
      </c>
      <c r="AY100" s="129" t="s">
        <v>2117</v>
      </c>
      <c r="AZ100" s="129" t="s">
        <v>2118</v>
      </c>
      <c r="BA100" s="136">
        <v>130</v>
      </c>
      <c r="BB100" s="30">
        <f t="shared" si="28"/>
        <v>1.6852694486576181E-3</v>
      </c>
      <c r="BC100" s="30">
        <f t="shared" si="35"/>
        <v>0.95920351573134188</v>
      </c>
      <c r="BE100" s="129">
        <v>80</v>
      </c>
      <c r="BF100" s="129" t="s">
        <v>2218</v>
      </c>
      <c r="BG100" s="129" t="s">
        <v>2122</v>
      </c>
      <c r="BH100" s="129" t="s">
        <v>1674</v>
      </c>
      <c r="BI100" s="136">
        <v>272</v>
      </c>
      <c r="BJ100" s="30">
        <f t="shared" si="29"/>
        <v>2.8070465123479086E-3</v>
      </c>
      <c r="BK100" s="30">
        <f t="shared" si="36"/>
        <v>0.91302283821298447</v>
      </c>
      <c r="BU100" s="129">
        <v>80</v>
      </c>
      <c r="BV100" s="129" t="s">
        <v>1804</v>
      </c>
      <c r="BW100" s="129" t="s">
        <v>1805</v>
      </c>
      <c r="BX100" s="129" t="s">
        <v>2129</v>
      </c>
      <c r="BY100" s="136">
        <v>216</v>
      </c>
      <c r="BZ100" s="30">
        <f t="shared" si="31"/>
        <v>2.0777022152537973E-3</v>
      </c>
      <c r="CA100" s="30">
        <f t="shared" si="37"/>
        <v>0.89325804869133585</v>
      </c>
    </row>
    <row r="101" spans="1:79" ht="18.75" customHeight="1">
      <c r="A101" s="129">
        <v>81</v>
      </c>
      <c r="B101" s="129" t="s">
        <v>2154</v>
      </c>
      <c r="C101" s="129" t="s">
        <v>2124</v>
      </c>
      <c r="D101" s="129" t="s">
        <v>1674</v>
      </c>
      <c r="E101" s="136">
        <v>1653</v>
      </c>
      <c r="F101" s="130">
        <f t="shared" si="21"/>
        <v>1.9393691946514239E-3</v>
      </c>
      <c r="G101" s="130">
        <f t="shared" si="22"/>
        <v>0.69344239791913809</v>
      </c>
      <c r="H101" s="11"/>
      <c r="I101" s="159" t="s">
        <v>911</v>
      </c>
      <c r="J101" s="159"/>
      <c r="K101" s="159"/>
      <c r="L101" s="159"/>
      <c r="M101" s="112">
        <f>SUM(M21:M100)</f>
        <v>321538</v>
      </c>
      <c r="N101" s="113">
        <f>SUM(N15:N100)</f>
        <v>1</v>
      </c>
      <c r="O101" s="105"/>
      <c r="P101" s="4"/>
      <c r="Q101" s="129">
        <v>81</v>
      </c>
      <c r="R101" s="129" t="s">
        <v>1696</v>
      </c>
      <c r="S101" s="129" t="s">
        <v>1675</v>
      </c>
      <c r="T101" s="129" t="s">
        <v>2106</v>
      </c>
      <c r="U101" s="136">
        <v>67</v>
      </c>
      <c r="V101" s="109">
        <f t="shared" si="24"/>
        <v>8.9070871166296644E-4</v>
      </c>
      <c r="W101" s="109">
        <f t="shared" si="25"/>
        <v>0.9974475213038918</v>
      </c>
      <c r="Y101" s="129">
        <v>81</v>
      </c>
      <c r="Z101" s="129" t="s">
        <v>1548</v>
      </c>
      <c r="AA101" s="129" t="s">
        <v>2111</v>
      </c>
      <c r="AB101" s="129" t="s">
        <v>1532</v>
      </c>
      <c r="AC101" s="136">
        <v>34</v>
      </c>
      <c r="AD101" s="30">
        <f t="shared" si="26"/>
        <v>9.4675874359545552E-4</v>
      </c>
      <c r="AE101" s="30">
        <f t="shared" si="33"/>
        <v>0.99999999999999944</v>
      </c>
      <c r="AO101" s="129">
        <v>81</v>
      </c>
      <c r="AP101" s="129" t="s">
        <v>1614</v>
      </c>
      <c r="AQ101" s="129" t="s">
        <v>2116</v>
      </c>
      <c r="AR101" s="129" t="s">
        <v>1580</v>
      </c>
      <c r="AS101" s="136">
        <v>40</v>
      </c>
      <c r="AT101" s="30">
        <f t="shared" si="27"/>
        <v>9.8190833885656767E-4</v>
      </c>
      <c r="AU101" s="30">
        <f t="shared" si="34"/>
        <v>0.9967106070648305</v>
      </c>
      <c r="AW101" s="129">
        <v>81</v>
      </c>
      <c r="AX101" s="129" t="s">
        <v>1636</v>
      </c>
      <c r="AY101" s="129" t="s">
        <v>2117</v>
      </c>
      <c r="AZ101" s="129" t="s">
        <v>2118</v>
      </c>
      <c r="BA101" s="136">
        <v>129</v>
      </c>
      <c r="BB101" s="30">
        <f t="shared" si="28"/>
        <v>1.672305837514098E-3</v>
      </c>
      <c r="BC101" s="30">
        <f t="shared" si="35"/>
        <v>0.96087582156885598</v>
      </c>
      <c r="BE101" s="129">
        <v>81</v>
      </c>
      <c r="BF101" s="129" t="s">
        <v>1739</v>
      </c>
      <c r="BG101" s="129" t="s">
        <v>1688</v>
      </c>
      <c r="BH101" s="129" t="s">
        <v>1674</v>
      </c>
      <c r="BI101" s="136">
        <v>271</v>
      </c>
      <c r="BJ101" s="30">
        <f t="shared" si="29"/>
        <v>2.796726488405453E-3</v>
      </c>
      <c r="BK101" s="30">
        <f t="shared" si="36"/>
        <v>0.91581956470138992</v>
      </c>
      <c r="BU101" s="129">
        <v>81</v>
      </c>
      <c r="BV101" s="129" t="s">
        <v>2056</v>
      </c>
      <c r="BW101" s="129" t="s">
        <v>1802</v>
      </c>
      <c r="BX101" s="129" t="s">
        <v>2129</v>
      </c>
      <c r="BY101" s="136">
        <v>212</v>
      </c>
      <c r="BZ101" s="30">
        <f t="shared" si="31"/>
        <v>2.0392262483046528E-3</v>
      </c>
      <c r="CA101" s="30">
        <f t="shared" si="37"/>
        <v>0.89529727493964051</v>
      </c>
    </row>
    <row r="102" spans="1:79" ht="18.75" customHeight="1">
      <c r="A102" s="129">
        <v>82</v>
      </c>
      <c r="B102" s="129" t="s">
        <v>1581</v>
      </c>
      <c r="C102" s="129" t="s">
        <v>2115</v>
      </c>
      <c r="D102" s="129" t="s">
        <v>1580</v>
      </c>
      <c r="E102" s="136">
        <v>1651</v>
      </c>
      <c r="F102" s="130">
        <f t="shared" si="21"/>
        <v>1.937022710447369E-3</v>
      </c>
      <c r="G102" s="130">
        <f t="shared" si="22"/>
        <v>0.69537942062958547</v>
      </c>
      <c r="H102" s="11"/>
      <c r="I102" s="128"/>
      <c r="J102" s="128"/>
      <c r="K102" s="128"/>
      <c r="L102" s="128"/>
      <c r="M102" s="2"/>
      <c r="N102" s="21"/>
      <c r="O102" s="21"/>
      <c r="P102" s="4"/>
      <c r="Q102" s="129">
        <v>82</v>
      </c>
      <c r="R102" s="129" t="s">
        <v>1709</v>
      </c>
      <c r="S102" s="129" t="s">
        <v>1680</v>
      </c>
      <c r="T102" s="129" t="s">
        <v>2106</v>
      </c>
      <c r="U102" s="136">
        <v>51</v>
      </c>
      <c r="V102" s="109">
        <f t="shared" si="24"/>
        <v>6.7800215365389986E-4</v>
      </c>
      <c r="W102" s="109">
        <f t="shared" si="25"/>
        <v>0.99812552345754568</v>
      </c>
      <c r="Y102" s="159" t="s">
        <v>911</v>
      </c>
      <c r="Z102" s="159"/>
      <c r="AA102" s="159"/>
      <c r="AB102" s="159"/>
      <c r="AC102" s="112">
        <f>SUM(AC21:AC101)</f>
        <v>35912</v>
      </c>
      <c r="AD102" s="113">
        <f>SUM(AD16:AD101)</f>
        <v>0.99999999999999944</v>
      </c>
      <c r="AE102" s="105"/>
      <c r="AO102" s="129">
        <v>82</v>
      </c>
      <c r="AP102" s="129" t="s">
        <v>1587</v>
      </c>
      <c r="AQ102" s="129" t="s">
        <v>1583</v>
      </c>
      <c r="AR102" s="129" t="s">
        <v>1580</v>
      </c>
      <c r="AS102" s="136">
        <v>37</v>
      </c>
      <c r="AT102" s="30">
        <f t="shared" si="27"/>
        <v>9.0826521344232513E-4</v>
      </c>
      <c r="AU102" s="30">
        <f t="shared" si="34"/>
        <v>0.99761887227827284</v>
      </c>
      <c r="AW102" s="129">
        <v>82</v>
      </c>
      <c r="AX102" s="129" t="s">
        <v>2291</v>
      </c>
      <c r="AY102" s="129" t="s">
        <v>1629</v>
      </c>
      <c r="AZ102" s="129" t="s">
        <v>2118</v>
      </c>
      <c r="BA102" s="136">
        <v>128</v>
      </c>
      <c r="BB102" s="30">
        <f t="shared" si="28"/>
        <v>1.6593422263705777E-3</v>
      </c>
      <c r="BC102" s="30">
        <f t="shared" si="35"/>
        <v>0.96253516379522652</v>
      </c>
      <c r="BE102" s="129">
        <v>82</v>
      </c>
      <c r="BF102" s="129" t="s">
        <v>1730</v>
      </c>
      <c r="BG102" s="129" t="s">
        <v>1692</v>
      </c>
      <c r="BH102" s="129" t="s">
        <v>1674</v>
      </c>
      <c r="BI102" s="136">
        <v>270</v>
      </c>
      <c r="BJ102" s="30">
        <f t="shared" si="29"/>
        <v>2.7864064644629975E-3</v>
      </c>
      <c r="BK102" s="30">
        <f t="shared" si="36"/>
        <v>0.91860597116585296</v>
      </c>
      <c r="BU102" s="129">
        <v>82</v>
      </c>
      <c r="BV102" s="129" t="s">
        <v>1844</v>
      </c>
      <c r="BW102" s="129" t="s">
        <v>2133</v>
      </c>
      <c r="BX102" s="129" t="s">
        <v>2129</v>
      </c>
      <c r="BY102" s="136">
        <v>209</v>
      </c>
      <c r="BZ102" s="30">
        <f t="shared" si="31"/>
        <v>2.0103692730927946E-3</v>
      </c>
      <c r="CA102" s="30">
        <f t="shared" si="37"/>
        <v>0.89730764421273335</v>
      </c>
    </row>
    <row r="103" spans="1:79" ht="18.75" customHeight="1">
      <c r="A103" s="129">
        <v>83</v>
      </c>
      <c r="B103" s="129" t="s">
        <v>1926</v>
      </c>
      <c r="C103" s="129" t="s">
        <v>2123</v>
      </c>
      <c r="D103" s="129" t="s">
        <v>1674</v>
      </c>
      <c r="E103" s="136">
        <v>1637</v>
      </c>
      <c r="F103" s="130">
        <f t="shared" si="21"/>
        <v>1.9205973210189842E-3</v>
      </c>
      <c r="G103" s="130">
        <f t="shared" si="22"/>
        <v>0.69730001795060448</v>
      </c>
      <c r="H103" s="11"/>
      <c r="I103" s="128"/>
      <c r="J103" s="128"/>
      <c r="K103" s="128"/>
      <c r="L103" s="128"/>
      <c r="M103" s="2"/>
      <c r="N103" s="21"/>
      <c r="O103" s="21"/>
      <c r="P103" s="4"/>
      <c r="Q103" s="129">
        <v>83</v>
      </c>
      <c r="R103" s="129" t="s">
        <v>2046</v>
      </c>
      <c r="S103" s="129" t="s">
        <v>1680</v>
      </c>
      <c r="T103" s="129" t="s">
        <v>2106</v>
      </c>
      <c r="U103" s="136">
        <v>48</v>
      </c>
      <c r="V103" s="109">
        <f t="shared" si="24"/>
        <v>6.3811967402719987E-4</v>
      </c>
      <c r="W103" s="109">
        <f t="shared" si="25"/>
        <v>0.99876364313157284</v>
      </c>
      <c r="AO103" s="129">
        <v>83</v>
      </c>
      <c r="AP103" s="129" t="s">
        <v>1948</v>
      </c>
      <c r="AQ103" s="129" t="s">
        <v>1583</v>
      </c>
      <c r="AR103" s="129" t="s">
        <v>1580</v>
      </c>
      <c r="AS103" s="136">
        <v>35</v>
      </c>
      <c r="AT103" s="30">
        <f t="shared" si="27"/>
        <v>8.591697964994968E-4</v>
      </c>
      <c r="AU103" s="30">
        <f t="shared" si="34"/>
        <v>0.99847804207477231</v>
      </c>
      <c r="AW103" s="129">
        <v>83</v>
      </c>
      <c r="AX103" s="129" t="s">
        <v>2296</v>
      </c>
      <c r="AY103" s="129" t="s">
        <v>1625</v>
      </c>
      <c r="AZ103" s="129" t="s">
        <v>2118</v>
      </c>
      <c r="BA103" s="136">
        <v>123</v>
      </c>
      <c r="BB103" s="30">
        <f t="shared" si="28"/>
        <v>1.5945241706529772E-3</v>
      </c>
      <c r="BC103" s="30">
        <f t="shared" si="35"/>
        <v>0.9641296879658795</v>
      </c>
      <c r="BE103" s="129">
        <v>83</v>
      </c>
      <c r="BF103" s="129" t="s">
        <v>1751</v>
      </c>
      <c r="BG103" s="129" t="s">
        <v>2124</v>
      </c>
      <c r="BH103" s="129" t="s">
        <v>1674</v>
      </c>
      <c r="BI103" s="136">
        <v>265</v>
      </c>
      <c r="BJ103" s="30">
        <f t="shared" si="29"/>
        <v>2.7348063447507199E-3</v>
      </c>
      <c r="BK103" s="30">
        <f t="shared" si="36"/>
        <v>0.92134077751060373</v>
      </c>
      <c r="BU103" s="129">
        <v>83</v>
      </c>
      <c r="BV103" s="129" t="s">
        <v>2028</v>
      </c>
      <c r="BW103" s="129" t="s">
        <v>2133</v>
      </c>
      <c r="BX103" s="129" t="s">
        <v>2129</v>
      </c>
      <c r="BY103" s="136">
        <v>208</v>
      </c>
      <c r="BZ103" s="30">
        <f t="shared" si="31"/>
        <v>2.0007502813555083E-3</v>
      </c>
      <c r="CA103" s="30">
        <f t="shared" si="37"/>
        <v>0.89930839449408884</v>
      </c>
    </row>
    <row r="104" spans="1:79" ht="18.75" customHeight="1">
      <c r="A104" s="129">
        <v>84</v>
      </c>
      <c r="B104" s="129" t="s">
        <v>1528</v>
      </c>
      <c r="C104" s="129" t="s">
        <v>2103</v>
      </c>
      <c r="D104" s="129" t="s">
        <v>1465</v>
      </c>
      <c r="E104" s="136">
        <v>1618</v>
      </c>
      <c r="F104" s="130">
        <f t="shared" si="21"/>
        <v>1.8983057210804621E-3</v>
      </c>
      <c r="G104" s="130">
        <f t="shared" si="22"/>
        <v>0.699198323671685</v>
      </c>
      <c r="H104" s="11"/>
      <c r="I104" s="128"/>
      <c r="J104" s="128"/>
      <c r="K104" s="128"/>
      <c r="L104" s="128"/>
      <c r="M104" s="2"/>
      <c r="N104" s="21"/>
      <c r="O104" s="21"/>
      <c r="P104" s="4"/>
      <c r="Q104" s="129">
        <v>84</v>
      </c>
      <c r="R104" s="129" t="s">
        <v>2366</v>
      </c>
      <c r="S104" s="129" t="s">
        <v>2105</v>
      </c>
      <c r="T104" s="129" t="s">
        <v>2106</v>
      </c>
      <c r="U104" s="136">
        <v>38</v>
      </c>
      <c r="V104" s="109">
        <f t="shared" si="24"/>
        <v>5.0517807527153326E-4</v>
      </c>
      <c r="W104" s="109">
        <f t="shared" si="25"/>
        <v>0.99926882120684435</v>
      </c>
      <c r="AO104" s="129">
        <v>84</v>
      </c>
      <c r="AP104" s="129" t="s">
        <v>2052</v>
      </c>
      <c r="AQ104" s="129" t="s">
        <v>1583</v>
      </c>
      <c r="AR104" s="129" t="s">
        <v>1580</v>
      </c>
      <c r="AS104" s="136">
        <v>33</v>
      </c>
      <c r="AT104" s="30">
        <f t="shared" si="27"/>
        <v>8.1007437955666836E-4</v>
      </c>
      <c r="AU104" s="30">
        <f t="shared" si="34"/>
        <v>0.99928811645432902</v>
      </c>
      <c r="AW104" s="129">
        <v>84</v>
      </c>
      <c r="AX104" s="129" t="s">
        <v>1895</v>
      </c>
      <c r="AY104" s="129" t="s">
        <v>1625</v>
      </c>
      <c r="AZ104" s="129" t="s">
        <v>2118</v>
      </c>
      <c r="BA104" s="136">
        <v>119</v>
      </c>
      <c r="BB104" s="30">
        <f t="shared" si="28"/>
        <v>1.5426697260788966E-3</v>
      </c>
      <c r="BC104" s="30">
        <f t="shared" si="35"/>
        <v>0.96567235769195836</v>
      </c>
      <c r="BE104" s="129">
        <v>84</v>
      </c>
      <c r="BF104" s="129" t="s">
        <v>2088</v>
      </c>
      <c r="BG104" s="129" t="s">
        <v>2124</v>
      </c>
      <c r="BH104" s="129" t="s">
        <v>1674</v>
      </c>
      <c r="BI104" s="136">
        <v>262</v>
      </c>
      <c r="BJ104" s="30">
        <f t="shared" si="29"/>
        <v>2.7038462729233534E-3</v>
      </c>
      <c r="BK104" s="30">
        <f t="shared" si="36"/>
        <v>0.92404462378352703</v>
      </c>
      <c r="BU104" s="129">
        <v>84</v>
      </c>
      <c r="BV104" s="129" t="s">
        <v>1831</v>
      </c>
      <c r="BW104" s="129" t="s">
        <v>1802</v>
      </c>
      <c r="BX104" s="129" t="s">
        <v>2129</v>
      </c>
      <c r="BY104" s="136">
        <v>207</v>
      </c>
      <c r="BZ104" s="30">
        <f t="shared" si="31"/>
        <v>1.9911312896182224E-3</v>
      </c>
      <c r="CA104" s="30">
        <f t="shared" si="37"/>
        <v>0.90129952578370709</v>
      </c>
    </row>
    <row r="105" spans="1:79" ht="18.75" customHeight="1">
      <c r="A105" s="129">
        <v>85</v>
      </c>
      <c r="B105" s="129" t="s">
        <v>1474</v>
      </c>
      <c r="C105" s="129" t="s">
        <v>2105</v>
      </c>
      <c r="D105" s="129" t="s">
        <v>2106</v>
      </c>
      <c r="E105" s="136">
        <v>1613</v>
      </c>
      <c r="F105" s="130">
        <f t="shared" si="21"/>
        <v>1.8924395105703246E-3</v>
      </c>
      <c r="G105" s="130">
        <f t="shared" si="22"/>
        <v>0.70109076318225527</v>
      </c>
      <c r="H105" s="11"/>
      <c r="I105" s="128"/>
      <c r="J105" s="128"/>
      <c r="K105" s="128"/>
      <c r="L105" s="128"/>
      <c r="M105" s="2"/>
      <c r="N105" s="21"/>
      <c r="O105" s="21"/>
      <c r="P105" s="4"/>
      <c r="Q105" s="129">
        <v>85</v>
      </c>
      <c r="R105" s="129" t="s">
        <v>1762</v>
      </c>
      <c r="S105" s="129" t="s">
        <v>1680</v>
      </c>
      <c r="T105" s="129" t="s">
        <v>2106</v>
      </c>
      <c r="U105" s="136">
        <v>36</v>
      </c>
      <c r="V105" s="109">
        <f t="shared" si="24"/>
        <v>4.785897555203999E-4</v>
      </c>
      <c r="W105" s="109">
        <f t="shared" si="25"/>
        <v>0.99974741096236475</v>
      </c>
      <c r="AO105" s="129">
        <v>85</v>
      </c>
      <c r="AP105" s="129" t="s">
        <v>2368</v>
      </c>
      <c r="AQ105" s="129" t="s">
        <v>1583</v>
      </c>
      <c r="AR105" s="129" t="s">
        <v>1580</v>
      </c>
      <c r="AS105" s="136">
        <v>29</v>
      </c>
      <c r="AT105" s="30">
        <f t="shared" si="27"/>
        <v>7.1188354567101159E-4</v>
      </c>
      <c r="AU105" s="30">
        <f t="shared" si="34"/>
        <v>1</v>
      </c>
      <c r="AW105" s="129">
        <v>85</v>
      </c>
      <c r="AX105" s="129" t="s">
        <v>2317</v>
      </c>
      <c r="AY105" s="129" t="s">
        <v>1629</v>
      </c>
      <c r="AZ105" s="129" t="s">
        <v>2118</v>
      </c>
      <c r="BA105" s="136">
        <v>105</v>
      </c>
      <c r="BB105" s="30">
        <f t="shared" si="28"/>
        <v>1.3611791700696145E-3</v>
      </c>
      <c r="BC105" s="30">
        <f t="shared" si="35"/>
        <v>0.96703353686202798</v>
      </c>
      <c r="BE105" s="129">
        <v>85</v>
      </c>
      <c r="BF105" s="129" t="s">
        <v>1714</v>
      </c>
      <c r="BG105" s="129" t="s">
        <v>2121</v>
      </c>
      <c r="BH105" s="129" t="s">
        <v>1674</v>
      </c>
      <c r="BI105" s="136">
        <v>254</v>
      </c>
      <c r="BJ105" s="30">
        <f t="shared" si="29"/>
        <v>2.6212860813837088E-3</v>
      </c>
      <c r="BK105" s="30">
        <f t="shared" si="36"/>
        <v>0.92666590986491071</v>
      </c>
      <c r="BU105" s="129">
        <v>85</v>
      </c>
      <c r="BV105" s="129" t="s">
        <v>1858</v>
      </c>
      <c r="BW105" s="129" t="s">
        <v>2134</v>
      </c>
      <c r="BX105" s="129" t="s">
        <v>2129</v>
      </c>
      <c r="BY105" s="136">
        <v>206</v>
      </c>
      <c r="BZ105" s="30">
        <f t="shared" si="31"/>
        <v>1.981512297880936E-3</v>
      </c>
      <c r="CA105" s="30">
        <f t="shared" si="37"/>
        <v>0.90328103808158799</v>
      </c>
    </row>
    <row r="106" spans="1:79" ht="18.75" customHeight="1">
      <c r="A106" s="129">
        <v>86</v>
      </c>
      <c r="B106" s="129" t="s">
        <v>1980</v>
      </c>
      <c r="C106" s="129" t="s">
        <v>2108</v>
      </c>
      <c r="D106" s="129" t="s">
        <v>2106</v>
      </c>
      <c r="E106" s="136">
        <v>1611</v>
      </c>
      <c r="F106" s="130">
        <f t="shared" si="21"/>
        <v>1.8900930263662697E-3</v>
      </c>
      <c r="G106" s="130">
        <f t="shared" si="22"/>
        <v>0.7029808562086215</v>
      </c>
      <c r="H106" s="11"/>
      <c r="I106" s="128"/>
      <c r="J106" s="128"/>
      <c r="K106" s="128"/>
      <c r="L106" s="128"/>
      <c r="M106" s="2"/>
      <c r="N106" s="21"/>
      <c r="O106" s="21"/>
      <c r="P106" s="4"/>
      <c r="Q106" s="129">
        <v>86</v>
      </c>
      <c r="R106" s="129" t="s">
        <v>2023</v>
      </c>
      <c r="S106" s="129" t="s">
        <v>1680</v>
      </c>
      <c r="T106" s="129" t="s">
        <v>2106</v>
      </c>
      <c r="U106" s="136">
        <v>19</v>
      </c>
      <c r="V106" s="109">
        <f t="shared" si="24"/>
        <v>2.5258903763576663E-4</v>
      </c>
      <c r="W106" s="109">
        <f t="shared" si="25"/>
        <v>1.0000000000000004</v>
      </c>
      <c r="AO106" s="159" t="s">
        <v>911</v>
      </c>
      <c r="AP106" s="159"/>
      <c r="AQ106" s="159"/>
      <c r="AR106" s="159"/>
      <c r="AS106" s="112">
        <f>SUM(AS21:AS105)</f>
        <v>40737</v>
      </c>
      <c r="AT106" s="113">
        <f>SUM(AT20:AT105)</f>
        <v>1</v>
      </c>
      <c r="AU106" s="105"/>
      <c r="AW106" s="129">
        <v>86</v>
      </c>
      <c r="AX106" s="129" t="s">
        <v>2318</v>
      </c>
      <c r="AY106" s="129" t="s">
        <v>1625</v>
      </c>
      <c r="AZ106" s="129" t="s">
        <v>2118</v>
      </c>
      <c r="BA106" s="136">
        <v>104</v>
      </c>
      <c r="BB106" s="30">
        <f t="shared" si="28"/>
        <v>1.3482155589260945E-3</v>
      </c>
      <c r="BC106" s="30">
        <f t="shared" si="35"/>
        <v>0.96838175242095403</v>
      </c>
      <c r="BE106" s="129">
        <v>86</v>
      </c>
      <c r="BF106" s="129" t="s">
        <v>2097</v>
      </c>
      <c r="BG106" s="129" t="s">
        <v>2121</v>
      </c>
      <c r="BH106" s="129" t="s">
        <v>1674</v>
      </c>
      <c r="BI106" s="136">
        <v>246</v>
      </c>
      <c r="BJ106" s="30">
        <f t="shared" si="29"/>
        <v>2.5387258898440642E-3</v>
      </c>
      <c r="BK106" s="30">
        <f t="shared" si="36"/>
        <v>0.92920463575475476</v>
      </c>
      <c r="BU106" s="129">
        <v>86</v>
      </c>
      <c r="BV106" s="129" t="s">
        <v>1974</v>
      </c>
      <c r="BW106" s="129" t="s">
        <v>1802</v>
      </c>
      <c r="BX106" s="129" t="s">
        <v>2129</v>
      </c>
      <c r="BY106" s="136">
        <v>196</v>
      </c>
      <c r="BZ106" s="30">
        <f t="shared" si="31"/>
        <v>1.8853223805080752E-3</v>
      </c>
      <c r="CA106" s="30">
        <f t="shared" si="37"/>
        <v>0.90516636046209609</v>
      </c>
    </row>
    <row r="107" spans="1:79" ht="18.75" customHeight="1">
      <c r="A107" s="129">
        <v>87</v>
      </c>
      <c r="B107" s="129" t="s">
        <v>1717</v>
      </c>
      <c r="C107" s="129" t="s">
        <v>1690</v>
      </c>
      <c r="D107" s="129" t="s">
        <v>1674</v>
      </c>
      <c r="E107" s="136">
        <v>1609</v>
      </c>
      <c r="F107" s="130">
        <f t="shared" si="21"/>
        <v>1.8877465421622149E-3</v>
      </c>
      <c r="G107" s="130">
        <f t="shared" si="22"/>
        <v>0.70486860275078367</v>
      </c>
      <c r="H107" s="11"/>
      <c r="I107" s="128"/>
      <c r="J107" s="128"/>
      <c r="K107" s="128"/>
      <c r="L107" s="128"/>
      <c r="M107" s="2"/>
      <c r="N107" s="21"/>
      <c r="O107" s="21"/>
      <c r="P107" s="4"/>
      <c r="Q107" s="159" t="s">
        <v>911</v>
      </c>
      <c r="R107" s="159"/>
      <c r="S107" s="159"/>
      <c r="T107" s="159"/>
      <c r="U107" s="112">
        <f>SUM(U21:U106)</f>
        <v>75221</v>
      </c>
      <c r="V107" s="113">
        <f>SUM(V21:V106)</f>
        <v>1.0000000000000004</v>
      </c>
      <c r="W107" s="105"/>
      <c r="AW107" s="129">
        <v>87</v>
      </c>
      <c r="AX107" s="129" t="s">
        <v>1984</v>
      </c>
      <c r="AY107" s="129" t="s">
        <v>2120</v>
      </c>
      <c r="AZ107" s="129" t="s">
        <v>2118</v>
      </c>
      <c r="BA107" s="136">
        <v>102</v>
      </c>
      <c r="BB107" s="30">
        <f t="shared" si="28"/>
        <v>1.3222883366390541E-3</v>
      </c>
      <c r="BC107" s="30">
        <f t="shared" si="35"/>
        <v>0.96970404075759309</v>
      </c>
      <c r="BE107" s="129">
        <v>87</v>
      </c>
      <c r="BF107" s="129" t="s">
        <v>2078</v>
      </c>
      <c r="BG107" s="129" t="s">
        <v>1690</v>
      </c>
      <c r="BH107" s="129" t="s">
        <v>1674</v>
      </c>
      <c r="BI107" s="136">
        <v>239</v>
      </c>
      <c r="BJ107" s="30">
        <f t="shared" si="29"/>
        <v>2.4664857222468756E-3</v>
      </c>
      <c r="BK107" s="30">
        <f t="shared" si="36"/>
        <v>0.9316711214770016</v>
      </c>
      <c r="BU107" s="129">
        <v>87</v>
      </c>
      <c r="BV107" s="129" t="s">
        <v>1958</v>
      </c>
      <c r="BW107" s="129" t="s">
        <v>2134</v>
      </c>
      <c r="BX107" s="129" t="s">
        <v>2129</v>
      </c>
      <c r="BY107" s="136">
        <v>196</v>
      </c>
      <c r="BZ107" s="30">
        <f t="shared" si="31"/>
        <v>1.8853223805080752E-3</v>
      </c>
      <c r="CA107" s="30">
        <f t="shared" si="37"/>
        <v>0.90705168284260418</v>
      </c>
    </row>
    <row r="108" spans="1:79" ht="18.75" customHeight="1">
      <c r="A108" s="129">
        <v>88</v>
      </c>
      <c r="B108" s="129" t="s">
        <v>2002</v>
      </c>
      <c r="C108" s="129" t="s">
        <v>1690</v>
      </c>
      <c r="D108" s="129" t="s">
        <v>1674</v>
      </c>
      <c r="E108" s="136">
        <v>1608</v>
      </c>
      <c r="F108" s="130">
        <f t="shared" si="21"/>
        <v>1.8865733000601873E-3</v>
      </c>
      <c r="G108" s="130">
        <f t="shared" si="22"/>
        <v>0.70675517605084381</v>
      </c>
      <c r="H108" s="11"/>
      <c r="I108" s="128"/>
      <c r="J108" s="128"/>
      <c r="K108" s="128"/>
      <c r="L108" s="128"/>
      <c r="M108" s="2"/>
      <c r="N108" s="21"/>
      <c r="O108" s="21"/>
      <c r="P108" s="4"/>
      <c r="Q108" s="11"/>
      <c r="R108" s="11"/>
      <c r="S108" s="11"/>
      <c r="T108" s="11"/>
      <c r="AW108" s="129">
        <v>88</v>
      </c>
      <c r="AX108" s="129" t="s">
        <v>2329</v>
      </c>
      <c r="AY108" s="129" t="s">
        <v>2110</v>
      </c>
      <c r="AZ108" s="129" t="s">
        <v>2118</v>
      </c>
      <c r="BA108" s="136">
        <v>98</v>
      </c>
      <c r="BB108" s="30">
        <f t="shared" si="28"/>
        <v>1.2704338920649736E-3</v>
      </c>
      <c r="BC108" s="30">
        <f t="shared" si="35"/>
        <v>0.97097447464965803</v>
      </c>
      <c r="BE108" s="129">
        <v>88</v>
      </c>
      <c r="BF108" s="129" t="s">
        <v>1741</v>
      </c>
      <c r="BG108" s="129" t="s">
        <v>1690</v>
      </c>
      <c r="BH108" s="129" t="s">
        <v>1674</v>
      </c>
      <c r="BI108" s="136">
        <v>231</v>
      </c>
      <c r="BJ108" s="30">
        <f t="shared" si="29"/>
        <v>2.383925530707231E-3</v>
      </c>
      <c r="BK108" s="30">
        <f t="shared" si="36"/>
        <v>0.93405504700770881</v>
      </c>
      <c r="BU108" s="129">
        <v>88</v>
      </c>
      <c r="BV108" s="129" t="s">
        <v>1806</v>
      </c>
      <c r="BW108" s="129" t="s">
        <v>2131</v>
      </c>
      <c r="BX108" s="129" t="s">
        <v>2129</v>
      </c>
      <c r="BY108" s="136">
        <v>194</v>
      </c>
      <c r="BZ108" s="30">
        <f t="shared" si="31"/>
        <v>1.8660843970335029E-3</v>
      </c>
      <c r="CA108" s="30">
        <f t="shared" si="37"/>
        <v>0.90891776723963769</v>
      </c>
    </row>
    <row r="109" spans="1:79" ht="18.75" customHeight="1">
      <c r="A109" s="129">
        <v>89</v>
      </c>
      <c r="B109" s="129" t="s">
        <v>1746</v>
      </c>
      <c r="C109" s="129" t="s">
        <v>2123</v>
      </c>
      <c r="D109" s="129" t="s">
        <v>1674</v>
      </c>
      <c r="E109" s="136">
        <v>1562</v>
      </c>
      <c r="F109" s="130">
        <f t="shared" si="21"/>
        <v>1.8326041633669233E-3</v>
      </c>
      <c r="G109" s="130">
        <f t="shared" si="22"/>
        <v>0.70858778021421076</v>
      </c>
      <c r="H109" s="11"/>
      <c r="I109" s="128"/>
      <c r="J109" s="128"/>
      <c r="K109" s="128"/>
      <c r="L109" s="128"/>
      <c r="M109" s="2"/>
      <c r="N109" s="21"/>
      <c r="O109" s="21"/>
      <c r="P109" s="4"/>
      <c r="Q109" s="11"/>
      <c r="R109" s="11"/>
      <c r="S109" s="11"/>
      <c r="T109" s="11"/>
      <c r="AW109" s="129">
        <v>89</v>
      </c>
      <c r="AX109" s="129" t="s">
        <v>1631</v>
      </c>
      <c r="AY109" s="129" t="s">
        <v>2110</v>
      </c>
      <c r="AZ109" s="129" t="s">
        <v>2118</v>
      </c>
      <c r="BA109" s="136">
        <v>96</v>
      </c>
      <c r="BB109" s="30">
        <f t="shared" si="28"/>
        <v>1.2445066697779332E-3</v>
      </c>
      <c r="BC109" s="30">
        <f t="shared" si="35"/>
        <v>0.97221898131943596</v>
      </c>
      <c r="BE109" s="129">
        <v>89</v>
      </c>
      <c r="BF109" s="129" t="s">
        <v>2022</v>
      </c>
      <c r="BG109" s="129" t="s">
        <v>1690</v>
      </c>
      <c r="BH109" s="129" t="s">
        <v>1674</v>
      </c>
      <c r="BI109" s="136">
        <v>227</v>
      </c>
      <c r="BJ109" s="30">
        <f t="shared" si="29"/>
        <v>2.342645434937409E-3</v>
      </c>
      <c r="BK109" s="30">
        <f t="shared" si="36"/>
        <v>0.93639769244264626</v>
      </c>
      <c r="BU109" s="129">
        <v>89</v>
      </c>
      <c r="BV109" s="129" t="s">
        <v>1898</v>
      </c>
      <c r="BW109" s="129" t="s">
        <v>1808</v>
      </c>
      <c r="BX109" s="129" t="s">
        <v>2129</v>
      </c>
      <c r="BY109" s="136">
        <v>193</v>
      </c>
      <c r="BZ109" s="30">
        <f t="shared" si="31"/>
        <v>1.8564654052962168E-3</v>
      </c>
      <c r="CA109" s="30">
        <f t="shared" si="37"/>
        <v>0.91077423264493396</v>
      </c>
    </row>
    <row r="110" spans="1:79" ht="18.75" customHeight="1">
      <c r="A110" s="129">
        <v>90</v>
      </c>
      <c r="B110" s="129" t="s">
        <v>2155</v>
      </c>
      <c r="C110" s="129" t="s">
        <v>2120</v>
      </c>
      <c r="D110" s="129" t="s">
        <v>2118</v>
      </c>
      <c r="E110" s="136">
        <v>1541</v>
      </c>
      <c r="F110" s="130">
        <f t="shared" si="21"/>
        <v>1.8079660792243461E-3</v>
      </c>
      <c r="G110" s="130">
        <f t="shared" si="22"/>
        <v>0.71039574629343516</v>
      </c>
      <c r="H110" s="11"/>
      <c r="I110" s="128"/>
      <c r="J110" s="128"/>
      <c r="K110" s="128"/>
      <c r="L110" s="128"/>
      <c r="M110" s="2"/>
      <c r="N110" s="21"/>
      <c r="O110" s="21"/>
      <c r="P110" s="4"/>
      <c r="Q110" s="11"/>
      <c r="R110" s="11"/>
      <c r="S110" s="11"/>
      <c r="T110" s="11"/>
      <c r="AW110" s="129">
        <v>90</v>
      </c>
      <c r="AX110" s="129" t="s">
        <v>1985</v>
      </c>
      <c r="AY110" s="129" t="s">
        <v>2110</v>
      </c>
      <c r="AZ110" s="129" t="s">
        <v>2118</v>
      </c>
      <c r="BA110" s="136">
        <v>93</v>
      </c>
      <c r="BB110" s="30">
        <f t="shared" si="28"/>
        <v>1.205615836347373E-3</v>
      </c>
      <c r="BC110" s="30">
        <f t="shared" si="35"/>
        <v>0.97342459715578333</v>
      </c>
      <c r="BE110" s="129">
        <v>90</v>
      </c>
      <c r="BF110" s="129" t="s">
        <v>1689</v>
      </c>
      <c r="BG110" s="129" t="s">
        <v>1690</v>
      </c>
      <c r="BH110" s="129" t="s">
        <v>1674</v>
      </c>
      <c r="BI110" s="136">
        <v>225</v>
      </c>
      <c r="BJ110" s="30">
        <f t="shared" si="29"/>
        <v>2.3220053870524979E-3</v>
      </c>
      <c r="BK110" s="30">
        <f t="shared" si="36"/>
        <v>0.93871969782969877</v>
      </c>
      <c r="BU110" s="129">
        <v>90</v>
      </c>
      <c r="BV110" s="129" t="s">
        <v>1973</v>
      </c>
      <c r="BW110" s="129" t="s">
        <v>2131</v>
      </c>
      <c r="BX110" s="129" t="s">
        <v>2129</v>
      </c>
      <c r="BY110" s="136">
        <v>192</v>
      </c>
      <c r="BZ110" s="30">
        <f t="shared" si="31"/>
        <v>1.8468464135589307E-3</v>
      </c>
      <c r="CA110" s="30">
        <f t="shared" si="37"/>
        <v>0.91262107905849288</v>
      </c>
    </row>
    <row r="111" spans="1:79" ht="18.75" customHeight="1">
      <c r="A111" s="129">
        <v>91</v>
      </c>
      <c r="B111" s="129" t="s">
        <v>1736</v>
      </c>
      <c r="C111" s="129" t="s">
        <v>1679</v>
      </c>
      <c r="D111" s="129" t="s">
        <v>1674</v>
      </c>
      <c r="E111" s="136">
        <v>1536</v>
      </c>
      <c r="F111" s="130">
        <f t="shared" si="21"/>
        <v>1.8020998687142088E-3</v>
      </c>
      <c r="G111" s="130">
        <f t="shared" si="22"/>
        <v>0.71219784616214932</v>
      </c>
      <c r="H111" s="11"/>
      <c r="I111" s="128"/>
      <c r="J111" s="128"/>
      <c r="K111" s="128"/>
      <c r="L111" s="128"/>
      <c r="M111" s="2"/>
      <c r="N111" s="21"/>
      <c r="O111" s="21"/>
      <c r="P111" s="4"/>
      <c r="Q111" s="11"/>
      <c r="R111" s="11"/>
      <c r="S111" s="11"/>
      <c r="T111" s="11"/>
      <c r="AW111" s="129">
        <v>91</v>
      </c>
      <c r="AX111" s="129" t="s">
        <v>2324</v>
      </c>
      <c r="AY111" s="129" t="s">
        <v>2117</v>
      </c>
      <c r="AZ111" s="129" t="s">
        <v>2118</v>
      </c>
      <c r="BA111" s="136">
        <v>93</v>
      </c>
      <c r="BB111" s="30">
        <f t="shared" si="28"/>
        <v>1.205615836347373E-3</v>
      </c>
      <c r="BC111" s="30">
        <f t="shared" si="35"/>
        <v>0.97463021299213071</v>
      </c>
      <c r="BE111" s="129">
        <v>91</v>
      </c>
      <c r="BF111" s="129" t="s">
        <v>1703</v>
      </c>
      <c r="BG111" s="129" t="s">
        <v>1692</v>
      </c>
      <c r="BH111" s="129" t="s">
        <v>1674</v>
      </c>
      <c r="BI111" s="136">
        <v>224</v>
      </c>
      <c r="BJ111" s="30">
        <f t="shared" si="29"/>
        <v>2.3116853631100424E-3</v>
      </c>
      <c r="BK111" s="30">
        <f t="shared" si="36"/>
        <v>0.94103138319280877</v>
      </c>
      <c r="BU111" s="129">
        <v>91</v>
      </c>
      <c r="BV111" s="129" t="s">
        <v>1903</v>
      </c>
      <c r="BW111" s="129" t="s">
        <v>1808</v>
      </c>
      <c r="BX111" s="129" t="s">
        <v>2129</v>
      </c>
      <c r="BY111" s="136">
        <v>190</v>
      </c>
      <c r="BZ111" s="30">
        <f t="shared" si="31"/>
        <v>1.8276084300843586E-3</v>
      </c>
      <c r="CA111" s="30">
        <f t="shared" si="37"/>
        <v>0.91444868748857722</v>
      </c>
    </row>
    <row r="112" spans="1:79" ht="18.75" customHeight="1">
      <c r="A112" s="129">
        <v>92</v>
      </c>
      <c r="B112" s="129" t="s">
        <v>1476</v>
      </c>
      <c r="C112" s="129" t="s">
        <v>2104</v>
      </c>
      <c r="D112" s="129" t="s">
        <v>1465</v>
      </c>
      <c r="E112" s="136">
        <v>1528</v>
      </c>
      <c r="F112" s="130">
        <f t="shared" si="21"/>
        <v>1.7927139318979889E-3</v>
      </c>
      <c r="G112" s="130">
        <f t="shared" si="22"/>
        <v>0.71399056009404727</v>
      </c>
      <c r="H112" s="11"/>
      <c r="I112" s="128"/>
      <c r="J112" s="128"/>
      <c r="K112" s="128"/>
      <c r="L112" s="128"/>
      <c r="M112" s="2"/>
      <c r="N112" s="21"/>
      <c r="O112" s="21"/>
      <c r="P112" s="4"/>
      <c r="Q112" s="11"/>
      <c r="R112" s="11"/>
      <c r="S112" s="11"/>
      <c r="T112" s="11"/>
      <c r="AW112" s="129">
        <v>92</v>
      </c>
      <c r="AX112" s="129" t="s">
        <v>1964</v>
      </c>
      <c r="AY112" s="129" t="s">
        <v>1625</v>
      </c>
      <c r="AZ112" s="129" t="s">
        <v>2118</v>
      </c>
      <c r="BA112" s="136">
        <v>93</v>
      </c>
      <c r="BB112" s="30">
        <f t="shared" si="28"/>
        <v>1.205615836347373E-3</v>
      </c>
      <c r="BC112" s="30">
        <f t="shared" si="35"/>
        <v>0.97583582882847808</v>
      </c>
      <c r="BE112" s="129">
        <v>92</v>
      </c>
      <c r="BF112" s="129" t="s">
        <v>2234</v>
      </c>
      <c r="BG112" s="129" t="s">
        <v>1688</v>
      </c>
      <c r="BH112" s="129" t="s">
        <v>1674</v>
      </c>
      <c r="BI112" s="136">
        <v>221</v>
      </c>
      <c r="BJ112" s="30">
        <f t="shared" si="29"/>
        <v>2.2807252912826759E-3</v>
      </c>
      <c r="BK112" s="30">
        <f t="shared" si="36"/>
        <v>0.94331210848409142</v>
      </c>
      <c r="BU112" s="129">
        <v>92</v>
      </c>
      <c r="BV112" s="129" t="s">
        <v>1819</v>
      </c>
      <c r="BW112" s="129" t="s">
        <v>1805</v>
      </c>
      <c r="BX112" s="129" t="s">
        <v>2129</v>
      </c>
      <c r="BY112" s="136">
        <v>187</v>
      </c>
      <c r="BZ112" s="30">
        <f t="shared" si="31"/>
        <v>1.7987514548725003E-3</v>
      </c>
      <c r="CA112" s="30">
        <f t="shared" si="37"/>
        <v>0.91624743894344973</v>
      </c>
    </row>
    <row r="113" spans="1:79" ht="18.75" customHeight="1">
      <c r="A113" s="129">
        <v>93</v>
      </c>
      <c r="B113" s="129" t="s">
        <v>1755</v>
      </c>
      <c r="C113" s="129" t="s">
        <v>1680</v>
      </c>
      <c r="D113" s="129" t="s">
        <v>2106</v>
      </c>
      <c r="E113" s="136">
        <v>1499</v>
      </c>
      <c r="F113" s="130">
        <f t="shared" si="21"/>
        <v>1.758689910939192E-3</v>
      </c>
      <c r="G113" s="130">
        <f t="shared" si="22"/>
        <v>0.71574925000498646</v>
      </c>
      <c r="H113" s="11"/>
      <c r="I113" s="128"/>
      <c r="J113" s="128"/>
      <c r="K113" s="128"/>
      <c r="L113" s="128"/>
      <c r="M113" s="2"/>
      <c r="N113" s="21"/>
      <c r="O113" s="21"/>
      <c r="P113" s="4"/>
      <c r="Q113" s="11"/>
      <c r="R113" s="11"/>
      <c r="S113" s="11"/>
      <c r="T113" s="11"/>
      <c r="AW113" s="129">
        <v>93</v>
      </c>
      <c r="AX113" s="129" t="s">
        <v>1652</v>
      </c>
      <c r="AY113" s="129" t="s">
        <v>1625</v>
      </c>
      <c r="AZ113" s="129" t="s">
        <v>2118</v>
      </c>
      <c r="BA113" s="136">
        <v>90</v>
      </c>
      <c r="BB113" s="30">
        <f t="shared" si="28"/>
        <v>1.1667250029168126E-3</v>
      </c>
      <c r="BC113" s="30">
        <f t="shared" si="35"/>
        <v>0.97700255383139489</v>
      </c>
      <c r="BE113" s="129">
        <v>93</v>
      </c>
      <c r="BF113" s="129" t="s">
        <v>1706</v>
      </c>
      <c r="BG113" s="129" t="s">
        <v>1692</v>
      </c>
      <c r="BH113" s="129" t="s">
        <v>1674</v>
      </c>
      <c r="BI113" s="136">
        <v>218</v>
      </c>
      <c r="BJ113" s="30">
        <f t="shared" si="29"/>
        <v>2.2497652194553093E-3</v>
      </c>
      <c r="BK113" s="30">
        <f t="shared" si="36"/>
        <v>0.94556187370354672</v>
      </c>
      <c r="BU113" s="129">
        <v>93</v>
      </c>
      <c r="BV113" s="129" t="s">
        <v>2251</v>
      </c>
      <c r="BW113" s="129" t="s">
        <v>1808</v>
      </c>
      <c r="BX113" s="129" t="s">
        <v>2129</v>
      </c>
      <c r="BY113" s="136">
        <v>187</v>
      </c>
      <c r="BZ113" s="30">
        <f t="shared" si="31"/>
        <v>1.7987514548725003E-3</v>
      </c>
      <c r="CA113" s="30">
        <f t="shared" si="37"/>
        <v>0.91804619039832225</v>
      </c>
    </row>
    <row r="114" spans="1:79" ht="18.75" customHeight="1">
      <c r="A114" s="129">
        <v>94</v>
      </c>
      <c r="B114" s="129" t="s">
        <v>1871</v>
      </c>
      <c r="C114" s="129" t="s">
        <v>1808</v>
      </c>
      <c r="D114" s="129" t="s">
        <v>2129</v>
      </c>
      <c r="E114" s="136">
        <v>1458</v>
      </c>
      <c r="F114" s="130">
        <f t="shared" si="21"/>
        <v>1.7105869847560654E-3</v>
      </c>
      <c r="G114" s="130">
        <f t="shared" si="22"/>
        <v>0.71745983698974247</v>
      </c>
      <c r="H114" s="11"/>
      <c r="I114" s="128"/>
      <c r="J114" s="128"/>
      <c r="K114" s="128"/>
      <c r="L114" s="128"/>
      <c r="M114" s="2"/>
      <c r="N114" s="21"/>
      <c r="O114" s="21"/>
      <c r="P114" s="4"/>
      <c r="Q114" s="11"/>
      <c r="R114" s="11"/>
      <c r="S114" s="11"/>
      <c r="T114" s="11"/>
      <c r="AW114" s="129">
        <v>94</v>
      </c>
      <c r="AX114" s="129" t="s">
        <v>2331</v>
      </c>
      <c r="AY114" s="129" t="s">
        <v>2117</v>
      </c>
      <c r="AZ114" s="129" t="s">
        <v>2118</v>
      </c>
      <c r="BA114" s="136">
        <v>89</v>
      </c>
      <c r="BB114" s="30">
        <f t="shared" si="28"/>
        <v>1.1537613917732923E-3</v>
      </c>
      <c r="BC114" s="30">
        <f t="shared" si="35"/>
        <v>0.97815631522316815</v>
      </c>
      <c r="BE114" s="129">
        <v>94</v>
      </c>
      <c r="BF114" s="129" t="s">
        <v>1719</v>
      </c>
      <c r="BG114" s="129" t="s">
        <v>2124</v>
      </c>
      <c r="BH114" s="129" t="s">
        <v>1674</v>
      </c>
      <c r="BI114" s="136">
        <v>198</v>
      </c>
      <c r="BJ114" s="30">
        <f t="shared" si="29"/>
        <v>2.0433647406061981E-3</v>
      </c>
      <c r="BK114" s="30">
        <f t="shared" si="36"/>
        <v>0.9476052384441529</v>
      </c>
      <c r="BU114" s="129">
        <v>94</v>
      </c>
      <c r="BV114" s="129" t="s">
        <v>1888</v>
      </c>
      <c r="BW114" s="129" t="s">
        <v>2133</v>
      </c>
      <c r="BX114" s="129" t="s">
        <v>2129</v>
      </c>
      <c r="BY114" s="136">
        <v>186</v>
      </c>
      <c r="BZ114" s="30">
        <f t="shared" si="31"/>
        <v>1.7891324631352141E-3</v>
      </c>
      <c r="CA114" s="30">
        <f t="shared" si="37"/>
        <v>0.91983532286145742</v>
      </c>
    </row>
    <row r="115" spans="1:79" ht="18.75" customHeight="1">
      <c r="A115" s="129">
        <v>95</v>
      </c>
      <c r="B115" s="129" t="s">
        <v>1531</v>
      </c>
      <c r="C115" s="129" t="s">
        <v>1531</v>
      </c>
      <c r="D115" s="129" t="s">
        <v>1532</v>
      </c>
      <c r="E115" s="136">
        <v>1455</v>
      </c>
      <c r="F115" s="130">
        <f t="shared" si="21"/>
        <v>1.707067258449983E-3</v>
      </c>
      <c r="G115" s="130">
        <f t="shared" si="22"/>
        <v>0.71916690424819241</v>
      </c>
      <c r="H115" s="11"/>
      <c r="I115" s="128"/>
      <c r="J115" s="128"/>
      <c r="K115" s="128"/>
      <c r="L115" s="128"/>
      <c r="M115" s="2"/>
      <c r="N115" s="21"/>
      <c r="O115" s="21"/>
      <c r="P115" s="4"/>
      <c r="Q115" s="11"/>
      <c r="R115" s="11"/>
      <c r="S115" s="11"/>
      <c r="T115" s="11"/>
      <c r="AW115" s="129">
        <v>95</v>
      </c>
      <c r="AX115" s="129" t="s">
        <v>2335</v>
      </c>
      <c r="AY115" s="129" t="s">
        <v>2110</v>
      </c>
      <c r="AZ115" s="129" t="s">
        <v>2118</v>
      </c>
      <c r="BA115" s="136">
        <v>89</v>
      </c>
      <c r="BB115" s="30">
        <f t="shared" si="28"/>
        <v>1.1537613917732923E-3</v>
      </c>
      <c r="BC115" s="30">
        <f t="shared" si="35"/>
        <v>0.9793100766149414</v>
      </c>
      <c r="BE115" s="129">
        <v>95</v>
      </c>
      <c r="BF115" s="129" t="s">
        <v>2248</v>
      </c>
      <c r="BG115" s="129" t="s">
        <v>2123</v>
      </c>
      <c r="BH115" s="129" t="s">
        <v>1674</v>
      </c>
      <c r="BI115" s="136">
        <v>196</v>
      </c>
      <c r="BJ115" s="30">
        <f t="shared" si="29"/>
        <v>2.0227246927212871E-3</v>
      </c>
      <c r="BK115" s="30">
        <f t="shared" si="36"/>
        <v>0.94962796313687414</v>
      </c>
      <c r="BU115" s="129">
        <v>95</v>
      </c>
      <c r="BV115" s="129" t="s">
        <v>2254</v>
      </c>
      <c r="BW115" s="129" t="s">
        <v>2133</v>
      </c>
      <c r="BX115" s="129" t="s">
        <v>2129</v>
      </c>
      <c r="BY115" s="136">
        <v>182</v>
      </c>
      <c r="BZ115" s="30">
        <f t="shared" si="31"/>
        <v>1.7506564961860698E-3</v>
      </c>
      <c r="CA115" s="30">
        <f t="shared" si="37"/>
        <v>0.92158597935764353</v>
      </c>
    </row>
    <row r="116" spans="1:79" ht="18.75" customHeight="1">
      <c r="A116" s="129">
        <v>96</v>
      </c>
      <c r="B116" s="129" t="s">
        <v>1492</v>
      </c>
      <c r="C116" s="129" t="s">
        <v>2102</v>
      </c>
      <c r="D116" s="129" t="s">
        <v>1465</v>
      </c>
      <c r="E116" s="136">
        <v>1448</v>
      </c>
      <c r="F116" s="130">
        <f t="shared" si="21"/>
        <v>1.6988545637357905E-3</v>
      </c>
      <c r="G116" s="130">
        <f t="shared" si="22"/>
        <v>0.72086575881192816</v>
      </c>
      <c r="H116" s="11"/>
      <c r="I116" s="128"/>
      <c r="J116" s="128"/>
      <c r="K116" s="128"/>
      <c r="L116" s="128"/>
      <c r="M116" s="2"/>
      <c r="N116" s="21"/>
      <c r="O116" s="21"/>
      <c r="P116" s="4"/>
      <c r="Q116" s="11"/>
      <c r="R116" s="11"/>
      <c r="S116" s="11"/>
      <c r="T116" s="11"/>
      <c r="AW116" s="129">
        <v>96</v>
      </c>
      <c r="AX116" s="129" t="s">
        <v>2094</v>
      </c>
      <c r="AY116" s="129" t="s">
        <v>2120</v>
      </c>
      <c r="AZ116" s="129" t="s">
        <v>2118</v>
      </c>
      <c r="BA116" s="136">
        <v>87</v>
      </c>
      <c r="BB116" s="30">
        <f t="shared" si="28"/>
        <v>1.1278341694862522E-3</v>
      </c>
      <c r="BC116" s="30">
        <f t="shared" si="35"/>
        <v>0.98043791078442766</v>
      </c>
      <c r="BE116" s="129">
        <v>96</v>
      </c>
      <c r="BF116" s="129" t="s">
        <v>1715</v>
      </c>
      <c r="BG116" s="129" t="s">
        <v>1679</v>
      </c>
      <c r="BH116" s="129" t="s">
        <v>1674</v>
      </c>
      <c r="BI116" s="136">
        <v>194</v>
      </c>
      <c r="BJ116" s="30">
        <f t="shared" si="29"/>
        <v>2.002084644836376E-3</v>
      </c>
      <c r="BK116" s="30">
        <f t="shared" si="36"/>
        <v>0.95163004778171056</v>
      </c>
      <c r="BU116" s="129">
        <v>96</v>
      </c>
      <c r="BV116" s="129" t="s">
        <v>1863</v>
      </c>
      <c r="BW116" s="129" t="s">
        <v>1805</v>
      </c>
      <c r="BX116" s="129" t="s">
        <v>2129</v>
      </c>
      <c r="BY116" s="136">
        <v>173</v>
      </c>
      <c r="BZ116" s="30">
        <f t="shared" si="31"/>
        <v>1.6640855705504949E-3</v>
      </c>
      <c r="CA116" s="30">
        <f t="shared" si="37"/>
        <v>0.92325006492819406</v>
      </c>
    </row>
    <row r="117" spans="1:79" ht="18.75" customHeight="1">
      <c r="A117" s="129">
        <v>97</v>
      </c>
      <c r="B117" s="129" t="s">
        <v>1546</v>
      </c>
      <c r="C117" s="129" t="s">
        <v>2111</v>
      </c>
      <c r="D117" s="129" t="s">
        <v>1532</v>
      </c>
      <c r="E117" s="136">
        <v>1435</v>
      </c>
      <c r="F117" s="130">
        <f t="shared" si="21"/>
        <v>1.6836024164094334E-3</v>
      </c>
      <c r="G117" s="130">
        <f t="shared" si="22"/>
        <v>0.72254936122833757</v>
      </c>
      <c r="H117" s="11"/>
      <c r="I117" s="128"/>
      <c r="J117" s="128"/>
      <c r="K117" s="128"/>
      <c r="L117" s="128"/>
      <c r="M117" s="2"/>
      <c r="N117" s="21"/>
      <c r="O117" s="21"/>
      <c r="P117" s="4"/>
      <c r="Q117" s="11"/>
      <c r="R117" s="11"/>
      <c r="S117" s="11"/>
      <c r="T117" s="11"/>
      <c r="AW117" s="129">
        <v>97</v>
      </c>
      <c r="AX117" s="129" t="s">
        <v>1657</v>
      </c>
      <c r="AY117" s="129" t="s">
        <v>2120</v>
      </c>
      <c r="AZ117" s="129" t="s">
        <v>2118</v>
      </c>
      <c r="BA117" s="136">
        <v>85</v>
      </c>
      <c r="BB117" s="30">
        <f t="shared" si="28"/>
        <v>1.1019069471992118E-3</v>
      </c>
      <c r="BC117" s="30">
        <f t="shared" si="35"/>
        <v>0.98153981773162691</v>
      </c>
      <c r="BE117" s="129">
        <v>97</v>
      </c>
      <c r="BF117" s="129" t="s">
        <v>1723</v>
      </c>
      <c r="BG117" s="129" t="s">
        <v>1692</v>
      </c>
      <c r="BH117" s="129" t="s">
        <v>1674</v>
      </c>
      <c r="BI117" s="136">
        <v>186</v>
      </c>
      <c r="BJ117" s="30">
        <f t="shared" si="29"/>
        <v>1.9195244532967317E-3</v>
      </c>
      <c r="BK117" s="30">
        <f t="shared" si="36"/>
        <v>0.95354957223500725</v>
      </c>
      <c r="BU117" s="129">
        <v>97</v>
      </c>
      <c r="BV117" s="129" t="s">
        <v>1834</v>
      </c>
      <c r="BW117" s="129" t="s">
        <v>2131</v>
      </c>
      <c r="BX117" s="129" t="s">
        <v>2129</v>
      </c>
      <c r="BY117" s="136">
        <v>166</v>
      </c>
      <c r="BZ117" s="30">
        <f t="shared" si="31"/>
        <v>1.5967526283894922E-3</v>
      </c>
      <c r="CA117" s="30">
        <f t="shared" si="37"/>
        <v>0.9248468175565836</v>
      </c>
    </row>
    <row r="118" spans="1:79" ht="18.75" customHeight="1">
      <c r="A118" s="129">
        <v>98</v>
      </c>
      <c r="B118" s="129" t="s">
        <v>1821</v>
      </c>
      <c r="C118" s="129" t="s">
        <v>2132</v>
      </c>
      <c r="D118" s="129" t="s">
        <v>2129</v>
      </c>
      <c r="E118" s="136">
        <v>1422</v>
      </c>
      <c r="F118" s="130">
        <f t="shared" si="21"/>
        <v>1.668350269083076E-3</v>
      </c>
      <c r="G118" s="130">
        <f t="shared" si="22"/>
        <v>0.72421771149742065</v>
      </c>
      <c r="H118" s="11"/>
      <c r="I118" s="128"/>
      <c r="J118" s="128"/>
      <c r="K118" s="128"/>
      <c r="L118" s="128"/>
      <c r="M118" s="2"/>
      <c r="N118" s="21"/>
      <c r="O118" s="21"/>
      <c r="P118" s="4"/>
      <c r="Q118" s="11"/>
      <c r="R118" s="11"/>
      <c r="S118" s="11"/>
      <c r="T118" s="11"/>
      <c r="AW118" s="129">
        <v>98</v>
      </c>
      <c r="AX118" s="129" t="s">
        <v>1988</v>
      </c>
      <c r="AY118" s="129" t="s">
        <v>2117</v>
      </c>
      <c r="AZ118" s="129" t="s">
        <v>2118</v>
      </c>
      <c r="BA118" s="136">
        <v>83</v>
      </c>
      <c r="BB118" s="30">
        <f t="shared" si="28"/>
        <v>1.0759797249121714E-3</v>
      </c>
      <c r="BC118" s="30">
        <f t="shared" si="35"/>
        <v>0.98261579745653904</v>
      </c>
      <c r="BE118" s="129">
        <v>98</v>
      </c>
      <c r="BF118" s="129" t="s">
        <v>1761</v>
      </c>
      <c r="BG118" s="129" t="s">
        <v>1690</v>
      </c>
      <c r="BH118" s="129" t="s">
        <v>1674</v>
      </c>
      <c r="BI118" s="136">
        <v>185</v>
      </c>
      <c r="BJ118" s="30">
        <f t="shared" si="29"/>
        <v>1.9092044293542762E-3</v>
      </c>
      <c r="BK118" s="30">
        <f t="shared" si="36"/>
        <v>0.95545877666436152</v>
      </c>
      <c r="BU118" s="129">
        <v>98</v>
      </c>
      <c r="BV118" s="129" t="s">
        <v>2269</v>
      </c>
      <c r="BW118" s="129" t="s">
        <v>1803</v>
      </c>
      <c r="BX118" s="129" t="s">
        <v>2129</v>
      </c>
      <c r="BY118" s="136">
        <v>157</v>
      </c>
      <c r="BZ118" s="30">
        <f t="shared" si="31"/>
        <v>1.5101817027539173E-3</v>
      </c>
      <c r="CA118" s="30">
        <f t="shared" si="37"/>
        <v>0.92635699925933757</v>
      </c>
    </row>
    <row r="119" spans="1:79" ht="18.75" customHeight="1">
      <c r="A119" s="129">
        <v>99</v>
      </c>
      <c r="B119" s="129" t="s">
        <v>1925</v>
      </c>
      <c r="C119" s="129" t="s">
        <v>1571</v>
      </c>
      <c r="D119" s="129" t="s">
        <v>1570</v>
      </c>
      <c r="E119" s="136">
        <v>1417</v>
      </c>
      <c r="F119" s="130">
        <f t="shared" si="21"/>
        <v>1.6624840585729387E-3</v>
      </c>
      <c r="G119" s="130">
        <f t="shared" si="22"/>
        <v>0.72588019555599359</v>
      </c>
      <c r="H119" s="11"/>
      <c r="I119" s="128"/>
      <c r="J119" s="128"/>
      <c r="K119" s="128"/>
      <c r="L119" s="128"/>
      <c r="M119" s="2"/>
      <c r="N119" s="21"/>
      <c r="O119" s="21"/>
      <c r="P119" s="4"/>
      <c r="Q119" s="11"/>
      <c r="R119" s="11"/>
      <c r="S119" s="11"/>
      <c r="T119" s="11"/>
      <c r="AW119" s="129">
        <v>99</v>
      </c>
      <c r="AX119" s="129" t="s">
        <v>2042</v>
      </c>
      <c r="AY119" s="129" t="s">
        <v>1629</v>
      </c>
      <c r="AZ119" s="129" t="s">
        <v>2118</v>
      </c>
      <c r="BA119" s="136">
        <v>79</v>
      </c>
      <c r="BB119" s="30">
        <f t="shared" si="28"/>
        <v>1.0241252803380909E-3</v>
      </c>
      <c r="BC119" s="30">
        <f t="shared" si="35"/>
        <v>0.98363992273687717</v>
      </c>
      <c r="BE119" s="129">
        <v>99</v>
      </c>
      <c r="BF119" s="129" t="s">
        <v>1950</v>
      </c>
      <c r="BG119" s="129" t="s">
        <v>2122</v>
      </c>
      <c r="BH119" s="129" t="s">
        <v>1674</v>
      </c>
      <c r="BI119" s="136">
        <v>183</v>
      </c>
      <c r="BJ119" s="30">
        <f t="shared" si="29"/>
        <v>1.8885643814693649E-3</v>
      </c>
      <c r="BK119" s="30">
        <f t="shared" si="36"/>
        <v>0.95734734104583086</v>
      </c>
      <c r="BU119" s="129">
        <v>99</v>
      </c>
      <c r="BV119" s="129" t="s">
        <v>2272</v>
      </c>
      <c r="BW119" s="129" t="s">
        <v>2132</v>
      </c>
      <c r="BX119" s="129" t="s">
        <v>2129</v>
      </c>
      <c r="BY119" s="136">
        <v>155</v>
      </c>
      <c r="BZ119" s="30">
        <f t="shared" si="31"/>
        <v>1.4909437192793451E-3</v>
      </c>
      <c r="CA119" s="30">
        <f t="shared" si="37"/>
        <v>0.92784794297861695</v>
      </c>
    </row>
    <row r="120" spans="1:79" ht="18.75" customHeight="1">
      <c r="A120" s="129">
        <v>100</v>
      </c>
      <c r="B120" s="129" t="s">
        <v>1620</v>
      </c>
      <c r="C120" s="129" t="s">
        <v>2115</v>
      </c>
      <c r="D120" s="129" t="s">
        <v>1580</v>
      </c>
      <c r="E120" s="136">
        <v>1386</v>
      </c>
      <c r="F120" s="130">
        <f t="shared" si="21"/>
        <v>1.6261135534100868E-3</v>
      </c>
      <c r="G120" s="130">
        <f t="shared" si="22"/>
        <v>0.72750630910940373</v>
      </c>
      <c r="H120" s="11"/>
      <c r="I120" s="128"/>
      <c r="J120" s="128"/>
      <c r="K120" s="128"/>
      <c r="L120" s="128"/>
      <c r="M120" s="2"/>
      <c r="N120" s="21"/>
      <c r="O120" s="21"/>
      <c r="P120" s="4"/>
      <c r="Q120" s="11"/>
      <c r="R120" s="11"/>
      <c r="S120" s="11"/>
      <c r="T120" s="11"/>
      <c r="AW120" s="129">
        <v>100</v>
      </c>
      <c r="AX120" s="129" t="s">
        <v>1664</v>
      </c>
      <c r="AY120" s="129" t="s">
        <v>1625</v>
      </c>
      <c r="AZ120" s="129" t="s">
        <v>2118</v>
      </c>
      <c r="BA120" s="136">
        <v>78</v>
      </c>
      <c r="BB120" s="30">
        <f t="shared" si="28"/>
        <v>1.0111616691945709E-3</v>
      </c>
      <c r="BC120" s="30">
        <f t="shared" si="35"/>
        <v>0.98465108440607174</v>
      </c>
      <c r="BE120" s="129">
        <v>100</v>
      </c>
      <c r="BF120" s="129" t="s">
        <v>2256</v>
      </c>
      <c r="BG120" s="129" t="s">
        <v>1692</v>
      </c>
      <c r="BH120" s="129" t="s">
        <v>1674</v>
      </c>
      <c r="BI120" s="136">
        <v>183</v>
      </c>
      <c r="BJ120" s="30">
        <f t="shared" si="29"/>
        <v>1.8885643814693649E-3</v>
      </c>
      <c r="BK120" s="30">
        <f t="shared" si="36"/>
        <v>0.9592359054273002</v>
      </c>
      <c r="BU120" s="129">
        <v>100</v>
      </c>
      <c r="BV120" s="129" t="s">
        <v>1874</v>
      </c>
      <c r="BW120" s="129" t="s">
        <v>2131</v>
      </c>
      <c r="BX120" s="129" t="s">
        <v>2129</v>
      </c>
      <c r="BY120" s="136">
        <v>155</v>
      </c>
      <c r="BZ120" s="30">
        <f t="shared" si="31"/>
        <v>1.4909437192793451E-3</v>
      </c>
      <c r="CA120" s="30">
        <f t="shared" si="37"/>
        <v>0.92933888669789633</v>
      </c>
    </row>
    <row r="121" spans="1:79" ht="18.75" customHeight="1">
      <c r="A121" s="129">
        <v>101</v>
      </c>
      <c r="B121" s="129" t="s">
        <v>1892</v>
      </c>
      <c r="C121" s="129" t="s">
        <v>2114</v>
      </c>
      <c r="D121" s="129" t="s">
        <v>1580</v>
      </c>
      <c r="E121" s="136">
        <v>1318</v>
      </c>
      <c r="F121" s="130">
        <f t="shared" si="21"/>
        <v>1.5463330904722183E-3</v>
      </c>
      <c r="G121" s="130">
        <f t="shared" si="22"/>
        <v>0.72905264219987598</v>
      </c>
      <c r="H121" s="11"/>
      <c r="I121" s="128"/>
      <c r="J121" s="128"/>
      <c r="K121" s="128"/>
      <c r="L121" s="128"/>
      <c r="M121" s="2"/>
      <c r="N121" s="21"/>
      <c r="O121" s="21"/>
      <c r="P121" s="4"/>
      <c r="Q121" s="11"/>
      <c r="R121" s="11"/>
      <c r="S121" s="11"/>
      <c r="T121" s="11"/>
      <c r="AW121" s="129">
        <v>101</v>
      </c>
      <c r="AX121" s="129" t="s">
        <v>1953</v>
      </c>
      <c r="AY121" s="129" t="s">
        <v>2110</v>
      </c>
      <c r="AZ121" s="129" t="s">
        <v>2118</v>
      </c>
      <c r="BA121" s="136">
        <v>77</v>
      </c>
      <c r="BB121" s="30">
        <f t="shared" si="28"/>
        <v>9.9819805805105078E-4</v>
      </c>
      <c r="BC121" s="30">
        <f t="shared" si="35"/>
        <v>0.98564928246412276</v>
      </c>
      <c r="BE121" s="129">
        <v>101</v>
      </c>
      <c r="BF121" s="129" t="s">
        <v>2252</v>
      </c>
      <c r="BG121" s="129" t="s">
        <v>2124</v>
      </c>
      <c r="BH121" s="129" t="s">
        <v>1674</v>
      </c>
      <c r="BI121" s="136">
        <v>183</v>
      </c>
      <c r="BJ121" s="30">
        <f t="shared" si="29"/>
        <v>1.8885643814693649E-3</v>
      </c>
      <c r="BK121" s="30">
        <f t="shared" si="36"/>
        <v>0.96112446980876953</v>
      </c>
      <c r="BU121" s="129">
        <v>101</v>
      </c>
      <c r="BV121" s="129" t="s">
        <v>1939</v>
      </c>
      <c r="BW121" s="129" t="s">
        <v>1808</v>
      </c>
      <c r="BX121" s="129" t="s">
        <v>2129</v>
      </c>
      <c r="BY121" s="136">
        <v>155</v>
      </c>
      <c r="BZ121" s="30">
        <f t="shared" si="31"/>
        <v>1.4909437192793451E-3</v>
      </c>
      <c r="CA121" s="30">
        <f t="shared" si="37"/>
        <v>0.93082983041717571</v>
      </c>
    </row>
    <row r="122" spans="1:79" ht="18.75" customHeight="1">
      <c r="A122" s="129">
        <v>102</v>
      </c>
      <c r="B122" s="129" t="s">
        <v>2086</v>
      </c>
      <c r="C122" s="129" t="s">
        <v>2109</v>
      </c>
      <c r="D122" s="129" t="s">
        <v>1532</v>
      </c>
      <c r="E122" s="136">
        <v>1296</v>
      </c>
      <c r="F122" s="130">
        <f t="shared" si="21"/>
        <v>1.5205217642276136E-3</v>
      </c>
      <c r="G122" s="130">
        <f t="shared" si="22"/>
        <v>0.73057316396410354</v>
      </c>
      <c r="H122" s="11"/>
      <c r="I122" s="128"/>
      <c r="J122" s="128"/>
      <c r="K122" s="128"/>
      <c r="L122" s="128"/>
      <c r="M122" s="2"/>
      <c r="N122" s="21"/>
      <c r="O122" s="21"/>
      <c r="P122" s="4"/>
      <c r="Q122" s="11"/>
      <c r="R122" s="11"/>
      <c r="S122" s="11"/>
      <c r="T122" s="11"/>
      <c r="AW122" s="129">
        <v>102</v>
      </c>
      <c r="AX122" s="129" t="s">
        <v>2055</v>
      </c>
      <c r="AY122" s="129" t="s">
        <v>1625</v>
      </c>
      <c r="AZ122" s="129" t="s">
        <v>2118</v>
      </c>
      <c r="BA122" s="136">
        <v>74</v>
      </c>
      <c r="BB122" s="30">
        <f t="shared" si="28"/>
        <v>9.5930722462049024E-4</v>
      </c>
      <c r="BC122" s="30">
        <f t="shared" si="35"/>
        <v>0.98660858968874321</v>
      </c>
      <c r="BE122" s="129">
        <v>102</v>
      </c>
      <c r="BF122" s="129" t="s">
        <v>2053</v>
      </c>
      <c r="BG122" s="129" t="s">
        <v>2121</v>
      </c>
      <c r="BH122" s="129" t="s">
        <v>1674</v>
      </c>
      <c r="BI122" s="136">
        <v>182</v>
      </c>
      <c r="BJ122" s="30">
        <f t="shared" si="29"/>
        <v>1.8782443575269094E-3</v>
      </c>
      <c r="BK122" s="30">
        <f t="shared" si="36"/>
        <v>0.96300271416629646</v>
      </c>
      <c r="BU122" s="129">
        <v>102</v>
      </c>
      <c r="BV122" s="129" t="s">
        <v>2279</v>
      </c>
      <c r="BW122" s="129" t="s">
        <v>2130</v>
      </c>
      <c r="BX122" s="129" t="s">
        <v>2129</v>
      </c>
      <c r="BY122" s="136">
        <v>153</v>
      </c>
      <c r="BZ122" s="30">
        <f t="shared" si="31"/>
        <v>1.471705735804773E-3</v>
      </c>
      <c r="CA122" s="30">
        <f t="shared" si="37"/>
        <v>0.9323015361529805</v>
      </c>
    </row>
    <row r="123" spans="1:79" ht="18.75" customHeight="1">
      <c r="A123" s="129">
        <v>103</v>
      </c>
      <c r="B123" s="129" t="s">
        <v>1936</v>
      </c>
      <c r="C123" s="129" t="s">
        <v>1808</v>
      </c>
      <c r="D123" s="129" t="s">
        <v>2129</v>
      </c>
      <c r="E123" s="136">
        <v>1285</v>
      </c>
      <c r="F123" s="130">
        <f t="shared" si="21"/>
        <v>1.5076161011053114E-3</v>
      </c>
      <c r="G123" s="130">
        <f t="shared" si="22"/>
        <v>0.73208078006520882</v>
      </c>
      <c r="H123" s="11"/>
      <c r="I123" s="128"/>
      <c r="J123" s="128"/>
      <c r="K123" s="128"/>
      <c r="L123" s="128"/>
      <c r="M123" s="2"/>
      <c r="N123" s="21"/>
      <c r="O123" s="21"/>
      <c r="P123" s="4"/>
      <c r="Q123" s="11"/>
      <c r="R123" s="11"/>
      <c r="S123" s="11"/>
      <c r="T123" s="11"/>
      <c r="AW123" s="129">
        <v>103</v>
      </c>
      <c r="AX123" s="129" t="s">
        <v>1662</v>
      </c>
      <c r="AY123" s="129" t="s">
        <v>2110</v>
      </c>
      <c r="AZ123" s="129" t="s">
        <v>2118</v>
      </c>
      <c r="BA123" s="136">
        <v>74</v>
      </c>
      <c r="BB123" s="30">
        <f t="shared" si="28"/>
        <v>9.5930722462049024E-4</v>
      </c>
      <c r="BC123" s="30">
        <f t="shared" si="35"/>
        <v>0.98756789691336366</v>
      </c>
      <c r="BE123" s="129">
        <v>103</v>
      </c>
      <c r="BF123" s="129" t="s">
        <v>1735</v>
      </c>
      <c r="BG123" s="129" t="s">
        <v>2122</v>
      </c>
      <c r="BH123" s="129" t="s">
        <v>1674</v>
      </c>
      <c r="BI123" s="136">
        <v>181</v>
      </c>
      <c r="BJ123" s="30">
        <f t="shared" si="29"/>
        <v>1.8679243335844539E-3</v>
      </c>
      <c r="BK123" s="30">
        <f t="shared" si="36"/>
        <v>0.96487063849988086</v>
      </c>
      <c r="BU123" s="129">
        <v>103</v>
      </c>
      <c r="BV123" s="129" t="s">
        <v>2270</v>
      </c>
      <c r="BW123" s="129" t="s">
        <v>1802</v>
      </c>
      <c r="BX123" s="129" t="s">
        <v>2129</v>
      </c>
      <c r="BY123" s="136">
        <v>153</v>
      </c>
      <c r="BZ123" s="30">
        <f t="shared" si="31"/>
        <v>1.471705735804773E-3</v>
      </c>
      <c r="CA123" s="30">
        <f t="shared" si="37"/>
        <v>0.9337732418887853</v>
      </c>
    </row>
    <row r="124" spans="1:79" ht="18.75" customHeight="1">
      <c r="A124" s="129">
        <v>104</v>
      </c>
      <c r="B124" s="129" t="s">
        <v>1708</v>
      </c>
      <c r="C124" s="129" t="s">
        <v>2122</v>
      </c>
      <c r="D124" s="129" t="s">
        <v>1674</v>
      </c>
      <c r="E124" s="136">
        <v>1282</v>
      </c>
      <c r="F124" s="130">
        <f t="shared" si="21"/>
        <v>1.5040963747992289E-3</v>
      </c>
      <c r="G124" s="130">
        <f t="shared" si="22"/>
        <v>0.73358487644000803</v>
      </c>
      <c r="H124" s="11"/>
      <c r="I124" s="128"/>
      <c r="J124" s="128"/>
      <c r="K124" s="128"/>
      <c r="L124" s="128"/>
      <c r="M124" s="2"/>
      <c r="N124" s="21"/>
      <c r="O124" s="21"/>
      <c r="P124" s="4"/>
      <c r="Q124" s="11"/>
      <c r="R124" s="11"/>
      <c r="S124" s="11"/>
      <c r="T124" s="11"/>
      <c r="AW124" s="129">
        <v>104</v>
      </c>
      <c r="AX124" s="129" t="s">
        <v>2346</v>
      </c>
      <c r="AY124" s="129" t="s">
        <v>1625</v>
      </c>
      <c r="AZ124" s="129" t="s">
        <v>2118</v>
      </c>
      <c r="BA124" s="136">
        <v>74</v>
      </c>
      <c r="BB124" s="30">
        <f t="shared" si="28"/>
        <v>9.5930722462049024E-4</v>
      </c>
      <c r="BC124" s="30">
        <f t="shared" si="35"/>
        <v>0.98852720413798412</v>
      </c>
      <c r="BE124" s="129">
        <v>104</v>
      </c>
      <c r="BF124" s="129" t="s">
        <v>1738</v>
      </c>
      <c r="BG124" s="129" t="s">
        <v>2122</v>
      </c>
      <c r="BH124" s="129" t="s">
        <v>1674</v>
      </c>
      <c r="BI124" s="136">
        <v>156</v>
      </c>
      <c r="BJ124" s="30">
        <f t="shared" si="29"/>
        <v>1.6099237350230653E-3</v>
      </c>
      <c r="BK124" s="30">
        <f t="shared" si="36"/>
        <v>0.96648056223490397</v>
      </c>
      <c r="BU124" s="129">
        <v>104</v>
      </c>
      <c r="BV124" s="129" t="s">
        <v>2276</v>
      </c>
      <c r="BW124" s="129" t="s">
        <v>1805</v>
      </c>
      <c r="BX124" s="129" t="s">
        <v>2129</v>
      </c>
      <c r="BY124" s="136">
        <v>150</v>
      </c>
      <c r="BZ124" s="30">
        <f t="shared" si="31"/>
        <v>1.4428487605929147E-3</v>
      </c>
      <c r="CA124" s="30">
        <f t="shared" si="37"/>
        <v>0.93521609064937816</v>
      </c>
    </row>
    <row r="125" spans="1:79" ht="18.75" customHeight="1">
      <c r="A125" s="129">
        <v>105</v>
      </c>
      <c r="B125" s="129" t="s">
        <v>1899</v>
      </c>
      <c r="C125" s="129" t="s">
        <v>2107</v>
      </c>
      <c r="D125" s="129" t="s">
        <v>2106</v>
      </c>
      <c r="E125" s="136">
        <v>1270</v>
      </c>
      <c r="F125" s="130">
        <f t="shared" si="21"/>
        <v>1.4900174695748991E-3</v>
      </c>
      <c r="G125" s="130">
        <f t="shared" si="22"/>
        <v>0.73507489390958292</v>
      </c>
      <c r="H125" s="11"/>
      <c r="I125" s="128"/>
      <c r="J125" s="128"/>
      <c r="K125" s="128"/>
      <c r="L125" s="128"/>
      <c r="M125" s="2"/>
      <c r="N125" s="21"/>
      <c r="O125" s="21"/>
      <c r="P125" s="4"/>
      <c r="Q125" s="11"/>
      <c r="R125" s="11"/>
      <c r="S125" s="11"/>
      <c r="T125" s="11"/>
      <c r="AW125" s="129">
        <v>105</v>
      </c>
      <c r="AX125" s="129" t="s">
        <v>2343</v>
      </c>
      <c r="AY125" s="129" t="s">
        <v>2110</v>
      </c>
      <c r="AZ125" s="129" t="s">
        <v>2118</v>
      </c>
      <c r="BA125" s="136">
        <v>73</v>
      </c>
      <c r="BB125" s="30">
        <f t="shared" si="28"/>
        <v>9.4634361347697017E-4</v>
      </c>
      <c r="BC125" s="30">
        <f t="shared" si="35"/>
        <v>0.98947354775146112</v>
      </c>
      <c r="BE125" s="129">
        <v>105</v>
      </c>
      <c r="BF125" s="129" t="s">
        <v>2275</v>
      </c>
      <c r="BG125" s="129" t="s">
        <v>2124</v>
      </c>
      <c r="BH125" s="129" t="s">
        <v>1674</v>
      </c>
      <c r="BI125" s="136">
        <v>152</v>
      </c>
      <c r="BJ125" s="30">
        <f t="shared" si="29"/>
        <v>1.568643639253243E-3</v>
      </c>
      <c r="BK125" s="30">
        <f t="shared" si="36"/>
        <v>0.96804920587415721</v>
      </c>
      <c r="BU125" s="129">
        <v>105</v>
      </c>
      <c r="BV125" s="129" t="s">
        <v>1852</v>
      </c>
      <c r="BW125" s="129" t="s">
        <v>2132</v>
      </c>
      <c r="BX125" s="129" t="s">
        <v>2129</v>
      </c>
      <c r="BY125" s="136">
        <v>150</v>
      </c>
      <c r="BZ125" s="30">
        <f t="shared" si="31"/>
        <v>1.4428487605929147E-3</v>
      </c>
      <c r="CA125" s="30">
        <f t="shared" si="37"/>
        <v>0.93665893940997103</v>
      </c>
    </row>
    <row r="126" spans="1:79" ht="18.75" customHeight="1">
      <c r="A126" s="129">
        <v>106</v>
      </c>
      <c r="B126" s="129" t="s">
        <v>1505</v>
      </c>
      <c r="C126" s="129" t="s">
        <v>2103</v>
      </c>
      <c r="D126" s="129" t="s">
        <v>1465</v>
      </c>
      <c r="E126" s="136">
        <v>1268</v>
      </c>
      <c r="F126" s="130">
        <f t="shared" si="21"/>
        <v>1.4876709853708441E-3</v>
      </c>
      <c r="G126" s="130">
        <f t="shared" si="22"/>
        <v>0.73656256489495375</v>
      </c>
      <c r="H126" s="11"/>
      <c r="I126" s="128"/>
      <c r="J126" s="128"/>
      <c r="K126" s="128"/>
      <c r="L126" s="128"/>
      <c r="M126" s="2"/>
      <c r="N126" s="21"/>
      <c r="O126" s="21"/>
      <c r="P126" s="4"/>
      <c r="Q126" s="11"/>
      <c r="R126" s="11"/>
      <c r="S126" s="11"/>
      <c r="T126" s="11"/>
      <c r="AW126" s="129">
        <v>106</v>
      </c>
      <c r="AX126" s="129" t="s">
        <v>1640</v>
      </c>
      <c r="AY126" s="129" t="s">
        <v>1625</v>
      </c>
      <c r="AZ126" s="129" t="s">
        <v>2118</v>
      </c>
      <c r="BA126" s="136">
        <v>70</v>
      </c>
      <c r="BB126" s="30">
        <f t="shared" si="28"/>
        <v>9.0745278004640973E-4</v>
      </c>
      <c r="BC126" s="30">
        <f t="shared" si="35"/>
        <v>0.99038100053150757</v>
      </c>
      <c r="BE126" s="129">
        <v>106</v>
      </c>
      <c r="BF126" s="129" t="s">
        <v>1757</v>
      </c>
      <c r="BG126" s="129" t="s">
        <v>1690</v>
      </c>
      <c r="BH126" s="129" t="s">
        <v>1674</v>
      </c>
      <c r="BI126" s="136">
        <v>152</v>
      </c>
      <c r="BJ126" s="30">
        <f t="shared" si="29"/>
        <v>1.568643639253243E-3</v>
      </c>
      <c r="BK126" s="30">
        <f t="shared" si="36"/>
        <v>0.96961784951341046</v>
      </c>
      <c r="BU126" s="129">
        <v>106</v>
      </c>
      <c r="BV126" s="129" t="s">
        <v>2277</v>
      </c>
      <c r="BW126" s="129" t="s">
        <v>1805</v>
      </c>
      <c r="BX126" s="129" t="s">
        <v>2129</v>
      </c>
      <c r="BY126" s="136">
        <v>148</v>
      </c>
      <c r="BZ126" s="30">
        <f t="shared" si="31"/>
        <v>1.4236107771183424E-3</v>
      </c>
      <c r="CA126" s="30">
        <f t="shared" si="37"/>
        <v>0.93808255018708941</v>
      </c>
    </row>
    <row r="127" spans="1:79" ht="18.75" customHeight="1">
      <c r="A127" s="129">
        <v>107</v>
      </c>
      <c r="B127" s="129" t="s">
        <v>1519</v>
      </c>
      <c r="C127" s="129" t="s">
        <v>2107</v>
      </c>
      <c r="D127" s="129" t="s">
        <v>2106</v>
      </c>
      <c r="E127" s="136">
        <v>1254</v>
      </c>
      <c r="F127" s="130">
        <f t="shared" si="21"/>
        <v>1.4712455959424596E-3</v>
      </c>
      <c r="G127" s="130">
        <f t="shared" si="22"/>
        <v>0.73803381049089622</v>
      </c>
      <c r="H127" s="11"/>
      <c r="I127" s="128"/>
      <c r="J127" s="128"/>
      <c r="K127" s="128"/>
      <c r="L127" s="128"/>
      <c r="M127" s="2"/>
      <c r="N127" s="21"/>
      <c r="O127" s="21"/>
      <c r="P127" s="4"/>
      <c r="Q127" s="11"/>
      <c r="R127" s="11"/>
      <c r="S127" s="11"/>
      <c r="T127" s="11"/>
      <c r="AW127" s="129">
        <v>107</v>
      </c>
      <c r="AX127" s="129" t="s">
        <v>2351</v>
      </c>
      <c r="AY127" s="129" t="s">
        <v>2110</v>
      </c>
      <c r="AZ127" s="129" t="s">
        <v>2118</v>
      </c>
      <c r="BA127" s="136">
        <v>67</v>
      </c>
      <c r="BB127" s="30">
        <f t="shared" si="28"/>
        <v>8.685619466158493E-4</v>
      </c>
      <c r="BC127" s="30">
        <f t="shared" si="35"/>
        <v>0.99124956247812346</v>
      </c>
      <c r="BE127" s="129">
        <v>107</v>
      </c>
      <c r="BF127" s="129" t="s">
        <v>1930</v>
      </c>
      <c r="BG127" s="129" t="s">
        <v>1692</v>
      </c>
      <c r="BH127" s="129" t="s">
        <v>1674</v>
      </c>
      <c r="BI127" s="136">
        <v>147</v>
      </c>
      <c r="BJ127" s="30">
        <f t="shared" si="29"/>
        <v>1.5170435195409654E-3</v>
      </c>
      <c r="BK127" s="30">
        <f t="shared" si="36"/>
        <v>0.97113489303295142</v>
      </c>
      <c r="BU127" s="129">
        <v>107</v>
      </c>
      <c r="BV127" s="129" t="s">
        <v>2271</v>
      </c>
      <c r="BW127" s="129" t="s">
        <v>2132</v>
      </c>
      <c r="BX127" s="129" t="s">
        <v>2129</v>
      </c>
      <c r="BY127" s="136">
        <v>147</v>
      </c>
      <c r="BZ127" s="30">
        <f t="shared" si="31"/>
        <v>1.4139917853810563E-3</v>
      </c>
      <c r="CA127" s="30">
        <f t="shared" si="37"/>
        <v>0.93949654197247046</v>
      </c>
    </row>
    <row r="128" spans="1:79" ht="18.75" customHeight="1">
      <c r="A128" s="129">
        <v>108</v>
      </c>
      <c r="B128" s="129" t="s">
        <v>2156</v>
      </c>
      <c r="C128" s="129" t="s">
        <v>1766</v>
      </c>
      <c r="D128" s="129" t="s">
        <v>2126</v>
      </c>
      <c r="E128" s="136">
        <v>1252</v>
      </c>
      <c r="F128" s="130">
        <f t="shared" si="21"/>
        <v>1.4688991117384046E-3</v>
      </c>
      <c r="G128" s="130">
        <f t="shared" si="22"/>
        <v>0.73950270960263464</v>
      </c>
      <c r="H128" s="11"/>
      <c r="I128" s="128"/>
      <c r="J128" s="128"/>
      <c r="K128" s="128"/>
      <c r="L128" s="128"/>
      <c r="M128" s="2"/>
      <c r="N128" s="21"/>
      <c r="O128" s="21"/>
      <c r="P128" s="4"/>
      <c r="Q128" s="11"/>
      <c r="R128" s="11"/>
      <c r="S128" s="11"/>
      <c r="T128" s="11"/>
      <c r="AW128" s="129">
        <v>108</v>
      </c>
      <c r="AX128" s="129" t="s">
        <v>2348</v>
      </c>
      <c r="AY128" s="129" t="s">
        <v>1625</v>
      </c>
      <c r="AZ128" s="129" t="s">
        <v>2118</v>
      </c>
      <c r="BA128" s="136">
        <v>66</v>
      </c>
      <c r="BB128" s="30">
        <f t="shared" si="28"/>
        <v>8.5559833547232912E-4</v>
      </c>
      <c r="BC128" s="30">
        <f t="shared" si="35"/>
        <v>0.99210516081359579</v>
      </c>
      <c r="BE128" s="129">
        <v>108</v>
      </c>
      <c r="BF128" s="129" t="s">
        <v>2287</v>
      </c>
      <c r="BG128" s="129" t="s">
        <v>1690</v>
      </c>
      <c r="BH128" s="129" t="s">
        <v>1674</v>
      </c>
      <c r="BI128" s="136">
        <v>134</v>
      </c>
      <c r="BJ128" s="30">
        <f t="shared" si="29"/>
        <v>1.3828832082890432E-3</v>
      </c>
      <c r="BK128" s="30">
        <f t="shared" si="36"/>
        <v>0.97251777624124047</v>
      </c>
      <c r="BU128" s="129">
        <v>108</v>
      </c>
      <c r="BV128" s="129" t="s">
        <v>2280</v>
      </c>
      <c r="BW128" s="129" t="s">
        <v>1808</v>
      </c>
      <c r="BX128" s="129" t="s">
        <v>2129</v>
      </c>
      <c r="BY128" s="136">
        <v>147</v>
      </c>
      <c r="BZ128" s="30">
        <f t="shared" si="31"/>
        <v>1.4139917853810563E-3</v>
      </c>
      <c r="CA128" s="30">
        <f t="shared" si="37"/>
        <v>0.9409105337578515</v>
      </c>
    </row>
    <row r="129" spans="1:79" ht="18.75" customHeight="1">
      <c r="A129" s="129">
        <v>109</v>
      </c>
      <c r="B129" s="129" t="s">
        <v>1745</v>
      </c>
      <c r="C129" s="129" t="s">
        <v>2107</v>
      </c>
      <c r="D129" s="129" t="s">
        <v>2106</v>
      </c>
      <c r="E129" s="136">
        <v>1243</v>
      </c>
      <c r="F129" s="130">
        <f t="shared" si="21"/>
        <v>1.4583399328201572E-3</v>
      </c>
      <c r="G129" s="130">
        <f t="shared" si="22"/>
        <v>0.74096104953545483</v>
      </c>
      <c r="H129" s="11"/>
      <c r="I129" s="128"/>
      <c r="J129" s="128"/>
      <c r="K129" s="128"/>
      <c r="L129" s="128"/>
      <c r="M129" s="2"/>
      <c r="N129" s="21"/>
      <c r="O129" s="21"/>
      <c r="P129" s="4"/>
      <c r="Q129" s="11"/>
      <c r="R129" s="11"/>
      <c r="S129" s="11"/>
      <c r="T129" s="11"/>
      <c r="AW129" s="129">
        <v>109</v>
      </c>
      <c r="AX129" s="129" t="s">
        <v>1668</v>
      </c>
      <c r="AY129" s="129" t="s">
        <v>2117</v>
      </c>
      <c r="AZ129" s="129" t="s">
        <v>2118</v>
      </c>
      <c r="BA129" s="136">
        <v>65</v>
      </c>
      <c r="BB129" s="30">
        <f t="shared" si="28"/>
        <v>8.4263472432880905E-4</v>
      </c>
      <c r="BC129" s="30">
        <f t="shared" si="35"/>
        <v>0.99294779553792456</v>
      </c>
      <c r="BE129" s="129">
        <v>109</v>
      </c>
      <c r="BF129" s="129" t="s">
        <v>1731</v>
      </c>
      <c r="BG129" s="129" t="s">
        <v>1692</v>
      </c>
      <c r="BH129" s="129" t="s">
        <v>1674</v>
      </c>
      <c r="BI129" s="136">
        <v>132</v>
      </c>
      <c r="BJ129" s="30">
        <f t="shared" si="29"/>
        <v>1.3622431604041322E-3</v>
      </c>
      <c r="BK129" s="30">
        <f t="shared" si="36"/>
        <v>0.97388001940164459</v>
      </c>
      <c r="BU129" s="129">
        <v>109</v>
      </c>
      <c r="BV129" s="129" t="s">
        <v>2285</v>
      </c>
      <c r="BW129" s="129" t="s">
        <v>1808</v>
      </c>
      <c r="BX129" s="129" t="s">
        <v>2129</v>
      </c>
      <c r="BY129" s="136">
        <v>146</v>
      </c>
      <c r="BZ129" s="30">
        <f t="shared" si="31"/>
        <v>1.4043727936437704E-3</v>
      </c>
      <c r="CA129" s="30">
        <f t="shared" si="37"/>
        <v>0.9423149065514953</v>
      </c>
    </row>
    <row r="130" spans="1:79" ht="18.75" customHeight="1">
      <c r="A130" s="129">
        <v>110</v>
      </c>
      <c r="B130" s="129" t="s">
        <v>1732</v>
      </c>
      <c r="C130" s="129" t="s">
        <v>2123</v>
      </c>
      <c r="D130" s="129" t="s">
        <v>1674</v>
      </c>
      <c r="E130" s="136">
        <v>1240</v>
      </c>
      <c r="F130" s="130">
        <f t="shared" si="21"/>
        <v>1.4548202065140748E-3</v>
      </c>
      <c r="G130" s="130">
        <f t="shared" si="22"/>
        <v>0.74241586974196894</v>
      </c>
      <c r="H130" s="11"/>
      <c r="I130" s="128"/>
      <c r="J130" s="128"/>
      <c r="K130" s="128"/>
      <c r="L130" s="128"/>
      <c r="M130" s="2"/>
      <c r="N130" s="21"/>
      <c r="O130" s="21"/>
      <c r="P130" s="4"/>
      <c r="Q130" s="11"/>
      <c r="R130" s="11"/>
      <c r="S130" s="11"/>
      <c r="T130" s="11"/>
      <c r="AW130" s="129">
        <v>110</v>
      </c>
      <c r="AX130" s="129" t="s">
        <v>2074</v>
      </c>
      <c r="AY130" s="129" t="s">
        <v>2110</v>
      </c>
      <c r="AZ130" s="129" t="s">
        <v>2118</v>
      </c>
      <c r="BA130" s="136">
        <v>63</v>
      </c>
      <c r="BB130" s="30">
        <f t="shared" si="28"/>
        <v>8.1670750204176879E-4</v>
      </c>
      <c r="BC130" s="30">
        <f t="shared" si="35"/>
        <v>0.99376450303996633</v>
      </c>
      <c r="BE130" s="129">
        <v>110</v>
      </c>
      <c r="BF130" s="129" t="s">
        <v>2039</v>
      </c>
      <c r="BG130" s="129" t="s">
        <v>1679</v>
      </c>
      <c r="BH130" s="129" t="s">
        <v>1674</v>
      </c>
      <c r="BI130" s="136">
        <v>129</v>
      </c>
      <c r="BJ130" s="30">
        <f t="shared" si="29"/>
        <v>1.3312830885767654E-3</v>
      </c>
      <c r="BK130" s="30">
        <f t="shared" si="36"/>
        <v>0.97521130249022137</v>
      </c>
      <c r="BU130" s="129">
        <v>110</v>
      </c>
      <c r="BV130" s="129" t="s">
        <v>1904</v>
      </c>
      <c r="BW130" s="129" t="s">
        <v>1808</v>
      </c>
      <c r="BX130" s="129" t="s">
        <v>2129</v>
      </c>
      <c r="BY130" s="136">
        <v>146</v>
      </c>
      <c r="BZ130" s="30">
        <f t="shared" si="31"/>
        <v>1.4043727936437704E-3</v>
      </c>
      <c r="CA130" s="30">
        <f t="shared" si="37"/>
        <v>0.94371927934513911</v>
      </c>
    </row>
    <row r="131" spans="1:79" ht="18.75" customHeight="1">
      <c r="A131" s="129">
        <v>111</v>
      </c>
      <c r="B131" s="129" t="s">
        <v>1728</v>
      </c>
      <c r="C131" s="129" t="s">
        <v>1675</v>
      </c>
      <c r="D131" s="129" t="s">
        <v>2106</v>
      </c>
      <c r="E131" s="136">
        <v>1212</v>
      </c>
      <c r="F131" s="130">
        <f t="shared" si="21"/>
        <v>1.4219694276573053E-3</v>
      </c>
      <c r="G131" s="130">
        <f t="shared" si="22"/>
        <v>0.7438378391696262</v>
      </c>
      <c r="H131" s="11"/>
      <c r="I131" s="128"/>
      <c r="J131" s="128"/>
      <c r="K131" s="128"/>
      <c r="L131" s="128"/>
      <c r="M131" s="2"/>
      <c r="N131" s="21"/>
      <c r="O131" s="21"/>
      <c r="P131" s="4"/>
      <c r="Q131" s="11"/>
      <c r="R131" s="11"/>
      <c r="S131" s="11"/>
      <c r="T131" s="11"/>
      <c r="AW131" s="129">
        <v>111</v>
      </c>
      <c r="AX131" s="129" t="s">
        <v>1971</v>
      </c>
      <c r="AY131" s="129" t="s">
        <v>2110</v>
      </c>
      <c r="AZ131" s="129" t="s">
        <v>2118</v>
      </c>
      <c r="BA131" s="136">
        <v>59</v>
      </c>
      <c r="BB131" s="30">
        <f t="shared" si="28"/>
        <v>7.6485305746768818E-4</v>
      </c>
      <c r="BC131" s="30">
        <f t="shared" si="35"/>
        <v>0.99452935609743398</v>
      </c>
      <c r="BE131" s="129">
        <v>111</v>
      </c>
      <c r="BF131" s="129" t="s">
        <v>1960</v>
      </c>
      <c r="BG131" s="129" t="s">
        <v>2124</v>
      </c>
      <c r="BH131" s="129" t="s">
        <v>1674</v>
      </c>
      <c r="BI131" s="136">
        <v>129</v>
      </c>
      <c r="BJ131" s="30">
        <f t="shared" si="29"/>
        <v>1.3312830885767654E-3</v>
      </c>
      <c r="BK131" s="30">
        <f t="shared" si="36"/>
        <v>0.97654258557879814</v>
      </c>
      <c r="BU131" s="129">
        <v>111</v>
      </c>
      <c r="BV131" s="129" t="s">
        <v>1882</v>
      </c>
      <c r="BW131" s="129" t="s">
        <v>1803</v>
      </c>
      <c r="BX131" s="129" t="s">
        <v>2129</v>
      </c>
      <c r="BY131" s="136">
        <v>145</v>
      </c>
      <c r="BZ131" s="30">
        <f t="shared" si="31"/>
        <v>1.3947538019064842E-3</v>
      </c>
      <c r="CA131" s="30">
        <f t="shared" si="37"/>
        <v>0.94511403314704556</v>
      </c>
    </row>
    <row r="132" spans="1:79" ht="18.75" customHeight="1">
      <c r="A132" s="129">
        <v>112</v>
      </c>
      <c r="B132" s="129" t="s">
        <v>2157</v>
      </c>
      <c r="C132" s="129" t="s">
        <v>2104</v>
      </c>
      <c r="D132" s="129" t="s">
        <v>1465</v>
      </c>
      <c r="E132" s="136">
        <v>1208</v>
      </c>
      <c r="F132" s="130">
        <f t="shared" si="21"/>
        <v>1.4172764592491954E-3</v>
      </c>
      <c r="G132" s="130">
        <f t="shared" si="22"/>
        <v>0.74525511562887536</v>
      </c>
      <c r="H132" s="11"/>
      <c r="I132" s="128"/>
      <c r="J132" s="128"/>
      <c r="K132" s="128"/>
      <c r="L132" s="128"/>
      <c r="M132" s="2"/>
      <c r="N132" s="21"/>
      <c r="O132" s="21"/>
      <c r="P132" s="4"/>
      <c r="Q132" s="11"/>
      <c r="R132" s="11"/>
      <c r="S132" s="11"/>
      <c r="T132" s="11"/>
      <c r="AW132" s="129">
        <v>112</v>
      </c>
      <c r="AX132" s="129" t="s">
        <v>2354</v>
      </c>
      <c r="AY132" s="129" t="s">
        <v>2117</v>
      </c>
      <c r="AZ132" s="129" t="s">
        <v>2118</v>
      </c>
      <c r="BA132" s="136">
        <v>59</v>
      </c>
      <c r="BB132" s="30">
        <f t="shared" si="28"/>
        <v>7.6485305746768818E-4</v>
      </c>
      <c r="BC132" s="30">
        <f t="shared" si="35"/>
        <v>0.99529420915490163</v>
      </c>
      <c r="BE132" s="129">
        <v>112</v>
      </c>
      <c r="BF132" s="129" t="s">
        <v>2090</v>
      </c>
      <c r="BG132" s="129" t="s">
        <v>2121</v>
      </c>
      <c r="BH132" s="129" t="s">
        <v>1674</v>
      </c>
      <c r="BI132" s="136">
        <v>126</v>
      </c>
      <c r="BJ132" s="30">
        <f t="shared" si="29"/>
        <v>1.3003230167493989E-3</v>
      </c>
      <c r="BK132" s="30">
        <f t="shared" si="36"/>
        <v>0.97784290859554757</v>
      </c>
      <c r="BU132" s="129">
        <v>112</v>
      </c>
      <c r="BV132" s="129" t="s">
        <v>1812</v>
      </c>
      <c r="BW132" s="129" t="s">
        <v>1802</v>
      </c>
      <c r="BX132" s="129" t="s">
        <v>2129</v>
      </c>
      <c r="BY132" s="136">
        <v>143</v>
      </c>
      <c r="BZ132" s="30">
        <f t="shared" si="31"/>
        <v>1.375515818431912E-3</v>
      </c>
      <c r="CA132" s="30">
        <f t="shared" si="37"/>
        <v>0.94648954896547743</v>
      </c>
    </row>
    <row r="133" spans="1:79" ht="18.75" customHeight="1">
      <c r="A133" s="129">
        <v>113</v>
      </c>
      <c r="B133" s="129" t="s">
        <v>2070</v>
      </c>
      <c r="C133" s="129" t="s">
        <v>1692</v>
      </c>
      <c r="D133" s="129" t="s">
        <v>1674</v>
      </c>
      <c r="E133" s="136">
        <v>1184</v>
      </c>
      <c r="F133" s="130">
        <f t="shared" si="21"/>
        <v>1.389118648800536E-3</v>
      </c>
      <c r="G133" s="130">
        <f t="shared" si="22"/>
        <v>0.7466442342776759</v>
      </c>
      <c r="H133" s="11"/>
      <c r="I133" s="128"/>
      <c r="J133" s="128"/>
      <c r="K133" s="128"/>
      <c r="L133" s="128"/>
      <c r="M133" s="2"/>
      <c r="N133" s="21"/>
      <c r="O133" s="21"/>
      <c r="P133" s="4"/>
      <c r="Q133" s="11"/>
      <c r="R133" s="11"/>
      <c r="S133" s="11"/>
      <c r="T133" s="11"/>
      <c r="AW133" s="129">
        <v>113</v>
      </c>
      <c r="AX133" s="129" t="s">
        <v>1655</v>
      </c>
      <c r="AY133" s="129" t="s">
        <v>1625</v>
      </c>
      <c r="AZ133" s="129" t="s">
        <v>2118</v>
      </c>
      <c r="BA133" s="136">
        <v>57</v>
      </c>
      <c r="BB133" s="30">
        <f t="shared" si="28"/>
        <v>7.3892583518064792E-4</v>
      </c>
      <c r="BC133" s="30">
        <f t="shared" si="35"/>
        <v>0.99603313499008228</v>
      </c>
      <c r="BE133" s="129">
        <v>113</v>
      </c>
      <c r="BF133" s="129" t="s">
        <v>2064</v>
      </c>
      <c r="BG133" s="129" t="s">
        <v>2124</v>
      </c>
      <c r="BH133" s="129" t="s">
        <v>1674</v>
      </c>
      <c r="BI133" s="136">
        <v>124</v>
      </c>
      <c r="BJ133" s="30">
        <f t="shared" si="29"/>
        <v>1.2796829688644879E-3</v>
      </c>
      <c r="BK133" s="30">
        <f t="shared" si="36"/>
        <v>0.97912259156441206</v>
      </c>
      <c r="BU133" s="129">
        <v>113</v>
      </c>
      <c r="BV133" s="129" t="s">
        <v>1810</v>
      </c>
      <c r="BW133" s="129" t="s">
        <v>1803</v>
      </c>
      <c r="BX133" s="129" t="s">
        <v>2129</v>
      </c>
      <c r="BY133" s="136">
        <v>139</v>
      </c>
      <c r="BZ133" s="30">
        <f t="shared" si="31"/>
        <v>1.3370398514827675E-3</v>
      </c>
      <c r="CA133" s="30">
        <f t="shared" si="37"/>
        <v>0.94782658881696025</v>
      </c>
    </row>
    <row r="134" spans="1:79" ht="18.75" customHeight="1">
      <c r="A134" s="129">
        <v>114</v>
      </c>
      <c r="B134" s="129" t="s">
        <v>2158</v>
      </c>
      <c r="C134" s="129" t="s">
        <v>2131</v>
      </c>
      <c r="D134" s="129" t="s">
        <v>2129</v>
      </c>
      <c r="E134" s="136">
        <v>1179</v>
      </c>
      <c r="F134" s="130">
        <f t="shared" si="21"/>
        <v>1.3832524382903985E-3</v>
      </c>
      <c r="G134" s="130">
        <f t="shared" si="22"/>
        <v>0.74802748671596631</v>
      </c>
      <c r="H134" s="11"/>
      <c r="I134" s="128"/>
      <c r="J134" s="128"/>
      <c r="K134" s="128"/>
      <c r="L134" s="128"/>
      <c r="M134" s="2"/>
      <c r="N134" s="21"/>
      <c r="O134" s="21"/>
      <c r="P134" s="4"/>
      <c r="Q134" s="11"/>
      <c r="R134" s="11"/>
      <c r="S134" s="11"/>
      <c r="T134" s="11"/>
      <c r="AW134" s="129">
        <v>114</v>
      </c>
      <c r="AX134" s="129" t="s">
        <v>1630</v>
      </c>
      <c r="AY134" s="129" t="s">
        <v>1629</v>
      </c>
      <c r="AZ134" s="129" t="s">
        <v>2118</v>
      </c>
      <c r="BA134" s="136">
        <v>55</v>
      </c>
      <c r="BB134" s="30">
        <f t="shared" si="28"/>
        <v>7.1299861289360767E-4</v>
      </c>
      <c r="BC134" s="30">
        <f t="shared" si="35"/>
        <v>0.99674613360297593</v>
      </c>
      <c r="BE134" s="129">
        <v>114</v>
      </c>
      <c r="BF134" s="129" t="s">
        <v>2298</v>
      </c>
      <c r="BG134" s="129" t="s">
        <v>2124</v>
      </c>
      <c r="BH134" s="129" t="s">
        <v>1674</v>
      </c>
      <c r="BI134" s="136">
        <v>123</v>
      </c>
      <c r="BJ134" s="30">
        <f t="shared" si="29"/>
        <v>1.2693629449220321E-3</v>
      </c>
      <c r="BK134" s="30">
        <f t="shared" si="36"/>
        <v>0.98039195450933414</v>
      </c>
      <c r="BU134" s="129">
        <v>114</v>
      </c>
      <c r="BV134" s="129" t="s">
        <v>1825</v>
      </c>
      <c r="BW134" s="129" t="s">
        <v>1808</v>
      </c>
      <c r="BX134" s="129" t="s">
        <v>2129</v>
      </c>
      <c r="BY134" s="136">
        <v>139</v>
      </c>
      <c r="BZ134" s="30">
        <f t="shared" si="31"/>
        <v>1.3370398514827675E-3</v>
      </c>
      <c r="CA134" s="30">
        <f t="shared" si="37"/>
        <v>0.94916362866844306</v>
      </c>
    </row>
    <row r="135" spans="1:79" ht="18.75" customHeight="1">
      <c r="A135" s="129">
        <v>115</v>
      </c>
      <c r="B135" s="129" t="s">
        <v>1501</v>
      </c>
      <c r="C135" s="129" t="s">
        <v>2105</v>
      </c>
      <c r="D135" s="129" t="s">
        <v>2106</v>
      </c>
      <c r="E135" s="136">
        <v>1154</v>
      </c>
      <c r="F135" s="130">
        <f t="shared" si="21"/>
        <v>1.3539213857397116E-3</v>
      </c>
      <c r="G135" s="130">
        <f t="shared" si="22"/>
        <v>0.74938140810170606</v>
      </c>
      <c r="H135" s="11"/>
      <c r="I135" s="128"/>
      <c r="J135" s="128"/>
      <c r="K135" s="128"/>
      <c r="L135" s="128"/>
      <c r="M135" s="2"/>
      <c r="N135" s="21"/>
      <c r="O135" s="21"/>
      <c r="P135" s="4"/>
      <c r="Q135" s="11"/>
      <c r="R135" s="11"/>
      <c r="S135" s="11"/>
      <c r="T135" s="11"/>
      <c r="AW135" s="129">
        <v>115</v>
      </c>
      <c r="AX135" s="129" t="s">
        <v>2358</v>
      </c>
      <c r="AY135" s="129" t="s">
        <v>2110</v>
      </c>
      <c r="AZ135" s="129" t="s">
        <v>2118</v>
      </c>
      <c r="BA135" s="136">
        <v>52</v>
      </c>
      <c r="BB135" s="30">
        <f t="shared" si="28"/>
        <v>6.7410777946304724E-4</v>
      </c>
      <c r="BC135" s="30">
        <f t="shared" si="35"/>
        <v>0.99742024138243901</v>
      </c>
      <c r="BE135" s="129">
        <v>115</v>
      </c>
      <c r="BF135" s="129" t="s">
        <v>1707</v>
      </c>
      <c r="BG135" s="129" t="s">
        <v>2122</v>
      </c>
      <c r="BH135" s="129" t="s">
        <v>1674</v>
      </c>
      <c r="BI135" s="136">
        <v>121</v>
      </c>
      <c r="BJ135" s="30">
        <f t="shared" si="29"/>
        <v>1.2487228970371211E-3</v>
      </c>
      <c r="BK135" s="30">
        <f t="shared" si="36"/>
        <v>0.98164067740637129</v>
      </c>
      <c r="BU135" s="129">
        <v>115</v>
      </c>
      <c r="BV135" s="129" t="s">
        <v>1809</v>
      </c>
      <c r="BW135" s="129" t="s">
        <v>2134</v>
      </c>
      <c r="BX135" s="129" t="s">
        <v>2129</v>
      </c>
      <c r="BY135" s="136">
        <v>137</v>
      </c>
      <c r="BZ135" s="30">
        <f t="shared" si="31"/>
        <v>1.3178018680081954E-3</v>
      </c>
      <c r="CA135" s="30">
        <f t="shared" si="37"/>
        <v>0.95048143053645129</v>
      </c>
    </row>
    <row r="136" spans="1:79" ht="18.75" customHeight="1">
      <c r="A136" s="129">
        <v>116</v>
      </c>
      <c r="B136" s="129" t="s">
        <v>1497</v>
      </c>
      <c r="C136" s="129" t="s">
        <v>2103</v>
      </c>
      <c r="D136" s="129" t="s">
        <v>1465</v>
      </c>
      <c r="E136" s="136">
        <v>1133</v>
      </c>
      <c r="F136" s="130">
        <f t="shared" si="21"/>
        <v>1.3292833015971345E-3</v>
      </c>
      <c r="G136" s="130">
        <f t="shared" si="22"/>
        <v>0.75071069140330315</v>
      </c>
      <c r="H136" s="11"/>
      <c r="I136" s="128"/>
      <c r="J136" s="128"/>
      <c r="K136" s="128"/>
      <c r="L136" s="128"/>
      <c r="M136" s="2"/>
      <c r="N136" s="21"/>
      <c r="O136" s="21"/>
      <c r="P136" s="4"/>
      <c r="Q136" s="11"/>
      <c r="R136" s="11"/>
      <c r="S136" s="11"/>
      <c r="T136" s="11"/>
      <c r="AW136" s="129">
        <v>116</v>
      </c>
      <c r="AX136" s="129" t="s">
        <v>2363</v>
      </c>
      <c r="AY136" s="129" t="s">
        <v>1625</v>
      </c>
      <c r="AZ136" s="129" t="s">
        <v>2118</v>
      </c>
      <c r="BA136" s="136">
        <v>45</v>
      </c>
      <c r="BB136" s="30">
        <f t="shared" si="28"/>
        <v>5.833625014584063E-4</v>
      </c>
      <c r="BC136" s="30">
        <f t="shared" si="35"/>
        <v>0.99800360388389742</v>
      </c>
      <c r="BE136" s="129">
        <v>116</v>
      </c>
      <c r="BF136" s="129" t="s">
        <v>2306</v>
      </c>
      <c r="BG136" s="129" t="s">
        <v>1690</v>
      </c>
      <c r="BH136" s="129" t="s">
        <v>1674</v>
      </c>
      <c r="BI136" s="136">
        <v>115</v>
      </c>
      <c r="BJ136" s="30">
        <f t="shared" si="29"/>
        <v>1.1868027533823878E-3</v>
      </c>
      <c r="BK136" s="30">
        <f t="shared" si="36"/>
        <v>0.98282748015975363</v>
      </c>
      <c r="BU136" s="129">
        <v>116</v>
      </c>
      <c r="BV136" s="129" t="s">
        <v>1817</v>
      </c>
      <c r="BW136" s="129" t="s">
        <v>2132</v>
      </c>
      <c r="BX136" s="129" t="s">
        <v>2129</v>
      </c>
      <c r="BY136" s="136">
        <v>137</v>
      </c>
      <c r="BZ136" s="30">
        <f t="shared" si="31"/>
        <v>1.3178018680081954E-3</v>
      </c>
      <c r="CA136" s="30">
        <f t="shared" si="37"/>
        <v>0.95179923240445952</v>
      </c>
    </row>
    <row r="137" spans="1:79" ht="18.75" customHeight="1">
      <c r="A137" s="129">
        <v>117</v>
      </c>
      <c r="B137" s="129" t="s">
        <v>1784</v>
      </c>
      <c r="C137" s="129" t="s">
        <v>1770</v>
      </c>
      <c r="D137" s="129" t="s">
        <v>2126</v>
      </c>
      <c r="E137" s="136">
        <v>1125</v>
      </c>
      <c r="F137" s="130">
        <f t="shared" si="21"/>
        <v>1.3198973647809147E-3</v>
      </c>
      <c r="G137" s="130">
        <f t="shared" si="22"/>
        <v>0.75203058876808404</v>
      </c>
      <c r="H137" s="11"/>
      <c r="I137" s="128"/>
      <c r="J137" s="128"/>
      <c r="K137" s="128"/>
      <c r="L137" s="128"/>
      <c r="M137" s="2"/>
      <c r="N137" s="21"/>
      <c r="O137" s="21"/>
      <c r="P137" s="4"/>
      <c r="Q137" s="11"/>
      <c r="R137" s="11"/>
      <c r="S137" s="11"/>
      <c r="T137" s="11"/>
      <c r="AW137" s="129">
        <v>117</v>
      </c>
      <c r="AX137" s="129" t="s">
        <v>1659</v>
      </c>
      <c r="AY137" s="129" t="s">
        <v>1625</v>
      </c>
      <c r="AZ137" s="129" t="s">
        <v>2118</v>
      </c>
      <c r="BA137" s="136">
        <v>39</v>
      </c>
      <c r="BB137" s="30">
        <f t="shared" si="28"/>
        <v>5.0558083459728543E-4</v>
      </c>
      <c r="BC137" s="30">
        <f t="shared" si="35"/>
        <v>0.9985091847184947</v>
      </c>
      <c r="BE137" s="129">
        <v>117</v>
      </c>
      <c r="BF137" s="129" t="s">
        <v>1987</v>
      </c>
      <c r="BG137" s="129" t="s">
        <v>2124</v>
      </c>
      <c r="BH137" s="129" t="s">
        <v>1674</v>
      </c>
      <c r="BI137" s="136">
        <v>114</v>
      </c>
      <c r="BJ137" s="30">
        <f t="shared" si="29"/>
        <v>1.1764827294399322E-3</v>
      </c>
      <c r="BK137" s="30">
        <f t="shared" si="36"/>
        <v>0.98400396288919356</v>
      </c>
      <c r="BU137" s="129">
        <v>117</v>
      </c>
      <c r="BV137" s="129" t="s">
        <v>1822</v>
      </c>
      <c r="BW137" s="129" t="s">
        <v>1808</v>
      </c>
      <c r="BX137" s="129" t="s">
        <v>2129</v>
      </c>
      <c r="BY137" s="136">
        <v>137</v>
      </c>
      <c r="BZ137" s="30">
        <f t="shared" si="31"/>
        <v>1.3178018680081954E-3</v>
      </c>
      <c r="CA137" s="30">
        <f t="shared" si="37"/>
        <v>0.95311703427246774</v>
      </c>
    </row>
    <row r="138" spans="1:79" ht="18.75" customHeight="1">
      <c r="A138" s="129">
        <v>118</v>
      </c>
      <c r="B138" s="129" t="s">
        <v>1617</v>
      </c>
      <c r="C138" s="129" t="s">
        <v>2116</v>
      </c>
      <c r="D138" s="129" t="s">
        <v>1580</v>
      </c>
      <c r="E138" s="136">
        <v>1095</v>
      </c>
      <c r="F138" s="130">
        <f t="shared" si="21"/>
        <v>1.2847001017200902E-3</v>
      </c>
      <c r="G138" s="130">
        <f t="shared" si="22"/>
        <v>0.75331528886980414</v>
      </c>
      <c r="H138" s="11"/>
      <c r="I138" s="128"/>
      <c r="J138" s="128"/>
      <c r="K138" s="128"/>
      <c r="L138" s="128"/>
      <c r="M138" s="2"/>
      <c r="N138" s="21"/>
      <c r="O138" s="21"/>
      <c r="P138" s="4"/>
      <c r="Q138" s="11"/>
      <c r="R138" s="11"/>
      <c r="S138" s="11"/>
      <c r="T138" s="11"/>
      <c r="AW138" s="129">
        <v>118</v>
      </c>
      <c r="AX138" s="129" t="s">
        <v>1642</v>
      </c>
      <c r="AY138" s="129" t="s">
        <v>2110</v>
      </c>
      <c r="AZ138" s="129" t="s">
        <v>2118</v>
      </c>
      <c r="BA138" s="136">
        <v>33</v>
      </c>
      <c r="BB138" s="30">
        <f t="shared" si="28"/>
        <v>4.2779916773616456E-4</v>
      </c>
      <c r="BC138" s="30">
        <f t="shared" si="35"/>
        <v>0.99893698388623087</v>
      </c>
      <c r="BE138" s="129">
        <v>118</v>
      </c>
      <c r="BF138" s="129" t="s">
        <v>1673</v>
      </c>
      <c r="BG138" s="129" t="s">
        <v>1692</v>
      </c>
      <c r="BH138" s="129" t="s">
        <v>1674</v>
      </c>
      <c r="BI138" s="136">
        <v>113</v>
      </c>
      <c r="BJ138" s="30">
        <f t="shared" si="29"/>
        <v>1.1661627054974767E-3</v>
      </c>
      <c r="BK138" s="30">
        <f t="shared" si="36"/>
        <v>0.98517012559469108</v>
      </c>
      <c r="BU138" s="129">
        <v>118</v>
      </c>
      <c r="BV138" s="129" t="s">
        <v>1829</v>
      </c>
      <c r="BW138" s="129" t="s">
        <v>2132</v>
      </c>
      <c r="BX138" s="129" t="s">
        <v>2129</v>
      </c>
      <c r="BY138" s="136">
        <v>135</v>
      </c>
      <c r="BZ138" s="30">
        <f t="shared" si="31"/>
        <v>1.2985638845336232E-3</v>
      </c>
      <c r="CA138" s="30">
        <f t="shared" si="37"/>
        <v>0.95441559815700139</v>
      </c>
    </row>
    <row r="139" spans="1:79" ht="18.75" customHeight="1">
      <c r="A139" s="129">
        <v>119</v>
      </c>
      <c r="B139" s="129" t="s">
        <v>2160</v>
      </c>
      <c r="C139" s="129" t="s">
        <v>2103</v>
      </c>
      <c r="D139" s="129" t="s">
        <v>1465</v>
      </c>
      <c r="E139" s="136">
        <v>1094</v>
      </c>
      <c r="F139" s="130">
        <f t="shared" si="21"/>
        <v>1.2835268596180628E-3</v>
      </c>
      <c r="G139" s="130">
        <f t="shared" si="22"/>
        <v>0.75459881572942222</v>
      </c>
      <c r="H139" s="11"/>
      <c r="I139" s="128"/>
      <c r="J139" s="128"/>
      <c r="K139" s="128"/>
      <c r="L139" s="128"/>
      <c r="M139" s="2"/>
      <c r="N139" s="21"/>
      <c r="O139" s="21"/>
      <c r="P139" s="4"/>
      <c r="Q139" s="11"/>
      <c r="R139" s="11"/>
      <c r="S139" s="11"/>
      <c r="T139" s="11"/>
      <c r="AW139" s="129">
        <v>119</v>
      </c>
      <c r="AX139" s="129" t="s">
        <v>1989</v>
      </c>
      <c r="AY139" s="129" t="s">
        <v>1627</v>
      </c>
      <c r="AZ139" s="129" t="s">
        <v>2118</v>
      </c>
      <c r="BA139" s="136">
        <v>30</v>
      </c>
      <c r="BB139" s="30">
        <f t="shared" si="28"/>
        <v>3.8890833430560418E-4</v>
      </c>
      <c r="BC139" s="30">
        <f t="shared" si="35"/>
        <v>0.99932589222053647</v>
      </c>
      <c r="BE139" s="129">
        <v>119</v>
      </c>
      <c r="BF139" s="129" t="s">
        <v>1677</v>
      </c>
      <c r="BG139" s="129" t="s">
        <v>2122</v>
      </c>
      <c r="BH139" s="129" t="s">
        <v>1674</v>
      </c>
      <c r="BI139" s="136">
        <v>113</v>
      </c>
      <c r="BJ139" s="30">
        <f t="shared" si="29"/>
        <v>1.1661627054974767E-3</v>
      </c>
      <c r="BK139" s="30">
        <f t="shared" si="36"/>
        <v>0.9863362883001886</v>
      </c>
      <c r="BU139" s="129">
        <v>119</v>
      </c>
      <c r="BV139" s="129" t="s">
        <v>1911</v>
      </c>
      <c r="BW139" s="129" t="s">
        <v>2130</v>
      </c>
      <c r="BX139" s="129" t="s">
        <v>2129</v>
      </c>
      <c r="BY139" s="136">
        <v>135</v>
      </c>
      <c r="BZ139" s="30">
        <f t="shared" si="31"/>
        <v>1.2985638845336232E-3</v>
      </c>
      <c r="CA139" s="30">
        <f t="shared" si="37"/>
        <v>0.95571416204153503</v>
      </c>
    </row>
    <row r="140" spans="1:79" ht="18.75" customHeight="1">
      <c r="A140" s="129">
        <v>120</v>
      </c>
      <c r="B140" s="129" t="s">
        <v>1996</v>
      </c>
      <c r="C140" s="129" t="s">
        <v>1571</v>
      </c>
      <c r="D140" s="129" t="s">
        <v>1570</v>
      </c>
      <c r="E140" s="136">
        <v>1076</v>
      </c>
      <c r="F140" s="130">
        <f t="shared" si="21"/>
        <v>1.2624085017815681E-3</v>
      </c>
      <c r="G140" s="130">
        <f t="shared" si="22"/>
        <v>0.75586122423120383</v>
      </c>
      <c r="H140" s="11"/>
      <c r="I140" s="128"/>
      <c r="J140" s="128"/>
      <c r="K140" s="128"/>
      <c r="L140" s="128"/>
      <c r="M140" s="2"/>
      <c r="N140" s="21"/>
      <c r="O140" s="21"/>
      <c r="P140" s="4"/>
      <c r="Q140" s="11"/>
      <c r="R140" s="11"/>
      <c r="S140" s="11"/>
      <c r="T140" s="11"/>
      <c r="AW140" s="129">
        <v>120</v>
      </c>
      <c r="AX140" s="129" t="s">
        <v>2369</v>
      </c>
      <c r="AY140" s="129" t="s">
        <v>1627</v>
      </c>
      <c r="AZ140" s="129" t="s">
        <v>2118</v>
      </c>
      <c r="BA140" s="136">
        <v>30</v>
      </c>
      <c r="BB140" s="30">
        <f t="shared" si="28"/>
        <v>3.8890833430560418E-4</v>
      </c>
      <c r="BC140" s="30">
        <f t="shared" si="35"/>
        <v>0.99971480055484208</v>
      </c>
      <c r="BE140" s="129">
        <v>120</v>
      </c>
      <c r="BF140" s="129" t="s">
        <v>1758</v>
      </c>
      <c r="BG140" s="129" t="s">
        <v>2122</v>
      </c>
      <c r="BH140" s="129" t="s">
        <v>1674</v>
      </c>
      <c r="BI140" s="136">
        <v>108</v>
      </c>
      <c r="BJ140" s="30">
        <f t="shared" si="29"/>
        <v>1.1145625857851989E-3</v>
      </c>
      <c r="BK140" s="30">
        <f t="shared" si="36"/>
        <v>0.98745085088597384</v>
      </c>
      <c r="BU140" s="129">
        <v>120</v>
      </c>
      <c r="BV140" s="129" t="s">
        <v>1801</v>
      </c>
      <c r="BW140" s="129" t="s">
        <v>1802</v>
      </c>
      <c r="BX140" s="129" t="s">
        <v>2129</v>
      </c>
      <c r="BY140" s="136">
        <v>134</v>
      </c>
      <c r="BZ140" s="30">
        <f t="shared" si="31"/>
        <v>1.2889448927963371E-3</v>
      </c>
      <c r="CA140" s="30">
        <f t="shared" si="37"/>
        <v>0.95700310693433133</v>
      </c>
    </row>
    <row r="141" spans="1:79" ht="18.75" customHeight="1">
      <c r="A141" s="129">
        <v>121</v>
      </c>
      <c r="B141" s="129" t="s">
        <v>1697</v>
      </c>
      <c r="C141" s="129" t="s">
        <v>1690</v>
      </c>
      <c r="D141" s="129" t="s">
        <v>1674</v>
      </c>
      <c r="E141" s="136">
        <v>1075</v>
      </c>
      <c r="F141" s="130">
        <f t="shared" si="21"/>
        <v>1.2612352596795405E-3</v>
      </c>
      <c r="G141" s="130">
        <f t="shared" si="22"/>
        <v>0.75712245949088341</v>
      </c>
      <c r="H141" s="11"/>
      <c r="I141" s="128"/>
      <c r="J141" s="128"/>
      <c r="K141" s="128"/>
      <c r="L141" s="128"/>
      <c r="M141" s="2"/>
      <c r="N141" s="21"/>
      <c r="O141" s="21"/>
      <c r="P141" s="4"/>
      <c r="Q141" s="11"/>
      <c r="R141" s="11"/>
      <c r="S141" s="11"/>
      <c r="T141" s="11"/>
      <c r="AW141" s="129">
        <v>121</v>
      </c>
      <c r="AX141" s="129" t="s">
        <v>2370</v>
      </c>
      <c r="AY141" s="129" t="s">
        <v>1627</v>
      </c>
      <c r="AZ141" s="129" t="s">
        <v>2118</v>
      </c>
      <c r="BA141" s="136">
        <v>22</v>
      </c>
      <c r="BB141" s="30">
        <f t="shared" si="28"/>
        <v>2.8519944515744306E-4</v>
      </c>
      <c r="BC141" s="30">
        <f t="shared" si="35"/>
        <v>0.99999999999999956</v>
      </c>
      <c r="BE141" s="129">
        <v>121</v>
      </c>
      <c r="BF141" s="129" t="s">
        <v>1683</v>
      </c>
      <c r="BG141" s="129" t="s">
        <v>2122</v>
      </c>
      <c r="BH141" s="129" t="s">
        <v>1674</v>
      </c>
      <c r="BI141" s="136">
        <v>101</v>
      </c>
      <c r="BJ141" s="30">
        <f t="shared" si="29"/>
        <v>1.0423224181880103E-3</v>
      </c>
      <c r="BK141" s="30">
        <f t="shared" si="36"/>
        <v>0.98849317330416187</v>
      </c>
      <c r="BU141" s="129">
        <v>121</v>
      </c>
      <c r="BV141" s="129" t="s">
        <v>1835</v>
      </c>
      <c r="BW141" s="129" t="s">
        <v>1805</v>
      </c>
      <c r="BX141" s="129" t="s">
        <v>2129</v>
      </c>
      <c r="BY141" s="136">
        <v>134</v>
      </c>
      <c r="BZ141" s="30">
        <f t="shared" si="31"/>
        <v>1.2889448927963371E-3</v>
      </c>
      <c r="CA141" s="30">
        <f t="shared" si="37"/>
        <v>0.95829205182712762</v>
      </c>
    </row>
    <row r="142" spans="1:79" ht="18.75" customHeight="1">
      <c r="A142" s="129">
        <v>122</v>
      </c>
      <c r="B142" s="129" t="s">
        <v>1841</v>
      </c>
      <c r="C142" s="129" t="s">
        <v>1805</v>
      </c>
      <c r="D142" s="129" t="s">
        <v>2129</v>
      </c>
      <c r="E142" s="136">
        <v>1066</v>
      </c>
      <c r="F142" s="130">
        <f t="shared" si="21"/>
        <v>1.2506760807612933E-3</v>
      </c>
      <c r="G142" s="130">
        <f t="shared" si="22"/>
        <v>0.75837313557164476</v>
      </c>
      <c r="H142" s="11"/>
      <c r="I142" s="128"/>
      <c r="J142" s="128"/>
      <c r="K142" s="128"/>
      <c r="L142" s="128"/>
      <c r="M142" s="2"/>
      <c r="N142" s="21"/>
      <c r="O142" s="21"/>
      <c r="P142" s="4"/>
      <c r="Q142" s="11"/>
      <c r="R142" s="11"/>
      <c r="S142" s="11"/>
      <c r="T142" s="11"/>
      <c r="AW142" s="159" t="s">
        <v>911</v>
      </c>
      <c r="AX142" s="159"/>
      <c r="AY142" s="159"/>
      <c r="AZ142" s="159"/>
      <c r="BA142" s="112">
        <f>SUM(BA21:BA141)</f>
        <v>77139</v>
      </c>
      <c r="BB142" s="113">
        <f>SUM(BB21:BB141)</f>
        <v>0.99999999999999956</v>
      </c>
      <c r="BC142" s="105"/>
      <c r="BE142" s="129">
        <v>122</v>
      </c>
      <c r="BF142" s="129" t="s">
        <v>1678</v>
      </c>
      <c r="BG142" s="129" t="s">
        <v>2123</v>
      </c>
      <c r="BH142" s="129" t="s">
        <v>1674</v>
      </c>
      <c r="BI142" s="136">
        <v>98</v>
      </c>
      <c r="BJ142" s="30">
        <f t="shared" si="29"/>
        <v>1.0113623463606435E-3</v>
      </c>
      <c r="BK142" s="30">
        <f t="shared" si="36"/>
        <v>0.98950453565052254</v>
      </c>
      <c r="BU142" s="129">
        <v>122</v>
      </c>
      <c r="BV142" s="129" t="s">
        <v>2289</v>
      </c>
      <c r="BW142" s="129" t="s">
        <v>2134</v>
      </c>
      <c r="BX142" s="129" t="s">
        <v>2129</v>
      </c>
      <c r="BY142" s="136">
        <v>131</v>
      </c>
      <c r="BZ142" s="30">
        <f t="shared" si="31"/>
        <v>1.2600879175844789E-3</v>
      </c>
      <c r="CA142" s="30">
        <f t="shared" si="37"/>
        <v>0.9595521397447121</v>
      </c>
    </row>
    <row r="143" spans="1:79" ht="18.75" customHeight="1">
      <c r="A143" s="129">
        <v>123</v>
      </c>
      <c r="B143" s="129" t="s">
        <v>2159</v>
      </c>
      <c r="C143" s="129" t="s">
        <v>1688</v>
      </c>
      <c r="D143" s="129" t="s">
        <v>1674</v>
      </c>
      <c r="E143" s="136">
        <v>1064</v>
      </c>
      <c r="F143" s="130">
        <f t="shared" si="21"/>
        <v>1.2483295965572383E-3</v>
      </c>
      <c r="G143" s="130">
        <f t="shared" si="22"/>
        <v>0.75962146516820195</v>
      </c>
      <c r="H143" s="11"/>
      <c r="I143" s="128"/>
      <c r="J143" s="128"/>
      <c r="K143" s="128"/>
      <c r="L143" s="128"/>
      <c r="M143" s="2"/>
      <c r="N143" s="21"/>
      <c r="O143" s="21"/>
      <c r="P143" s="4"/>
      <c r="Q143" s="11"/>
      <c r="R143" s="11"/>
      <c r="S143" s="11"/>
      <c r="T143" s="11"/>
      <c r="BE143" s="129">
        <v>123</v>
      </c>
      <c r="BF143" s="129" t="s">
        <v>2019</v>
      </c>
      <c r="BG143" s="129" t="s">
        <v>2122</v>
      </c>
      <c r="BH143" s="129" t="s">
        <v>1674</v>
      </c>
      <c r="BI143" s="136">
        <v>98</v>
      </c>
      <c r="BJ143" s="30">
        <f t="shared" si="29"/>
        <v>1.0113623463606435E-3</v>
      </c>
      <c r="BK143" s="30">
        <f t="shared" si="36"/>
        <v>0.99051589799688322</v>
      </c>
      <c r="BU143" s="129">
        <v>123</v>
      </c>
      <c r="BV143" s="129" t="s">
        <v>2295</v>
      </c>
      <c r="BW143" s="129" t="s">
        <v>2134</v>
      </c>
      <c r="BX143" s="129" t="s">
        <v>2129</v>
      </c>
      <c r="BY143" s="136">
        <v>129</v>
      </c>
      <c r="BZ143" s="30">
        <f t="shared" si="31"/>
        <v>1.2408499341099066E-3</v>
      </c>
      <c r="CA143" s="30">
        <f t="shared" si="37"/>
        <v>0.96079298967882198</v>
      </c>
    </row>
    <row r="144" spans="1:79" ht="18.75" customHeight="1">
      <c r="A144" s="129">
        <v>124</v>
      </c>
      <c r="B144" s="129" t="s">
        <v>1734</v>
      </c>
      <c r="C144" s="129" t="s">
        <v>2122</v>
      </c>
      <c r="D144" s="129" t="s">
        <v>1674</v>
      </c>
      <c r="E144" s="136">
        <v>1063</v>
      </c>
      <c r="F144" s="130">
        <f t="shared" si="21"/>
        <v>1.247156354455211E-3</v>
      </c>
      <c r="G144" s="130">
        <f t="shared" si="22"/>
        <v>0.76086862152265711</v>
      </c>
      <c r="H144" s="11"/>
      <c r="I144" s="128"/>
      <c r="J144" s="128"/>
      <c r="K144" s="128"/>
      <c r="L144" s="128"/>
      <c r="M144" s="2"/>
      <c r="N144" s="21"/>
      <c r="O144" s="21"/>
      <c r="P144" s="4"/>
      <c r="Q144" s="11"/>
      <c r="R144" s="11"/>
      <c r="S144" s="11"/>
      <c r="T144" s="11"/>
      <c r="BE144" s="129">
        <v>124</v>
      </c>
      <c r="BF144" s="129" t="s">
        <v>1750</v>
      </c>
      <c r="BG144" s="129" t="s">
        <v>2122</v>
      </c>
      <c r="BH144" s="129" t="s">
        <v>1674</v>
      </c>
      <c r="BI144" s="136">
        <v>97</v>
      </c>
      <c r="BJ144" s="30">
        <f t="shared" si="29"/>
        <v>1.001042322418188E-3</v>
      </c>
      <c r="BK144" s="30">
        <f t="shared" si="36"/>
        <v>0.99151694031930138</v>
      </c>
      <c r="BU144" s="129">
        <v>124</v>
      </c>
      <c r="BV144" s="129" t="s">
        <v>2302</v>
      </c>
      <c r="BW144" s="129" t="s">
        <v>2130</v>
      </c>
      <c r="BX144" s="129" t="s">
        <v>2129</v>
      </c>
      <c r="BY144" s="136">
        <v>122</v>
      </c>
      <c r="BZ144" s="30">
        <f t="shared" si="31"/>
        <v>1.173516991948904E-3</v>
      </c>
      <c r="CA144" s="30">
        <f t="shared" si="37"/>
        <v>0.96196650667077088</v>
      </c>
    </row>
    <row r="145" spans="1:79" ht="18.75" customHeight="1">
      <c r="A145" s="129">
        <v>125</v>
      </c>
      <c r="B145" s="129" t="s">
        <v>2161</v>
      </c>
      <c r="C145" s="129" t="s">
        <v>2105</v>
      </c>
      <c r="D145" s="129" t="s">
        <v>2106</v>
      </c>
      <c r="E145" s="136">
        <v>1041</v>
      </c>
      <c r="F145" s="130">
        <f t="shared" si="21"/>
        <v>1.2213450282106064E-3</v>
      </c>
      <c r="G145" s="130">
        <f t="shared" si="22"/>
        <v>0.76208996655086769</v>
      </c>
      <c r="H145" s="11"/>
      <c r="I145" s="128"/>
      <c r="J145" s="128"/>
      <c r="K145" s="128"/>
      <c r="L145" s="128"/>
      <c r="M145" s="2"/>
      <c r="N145" s="21"/>
      <c r="O145" s="21"/>
      <c r="P145" s="4"/>
      <c r="Q145" s="11"/>
      <c r="R145" s="11"/>
      <c r="S145" s="11"/>
      <c r="T145" s="11"/>
      <c r="BE145" s="129">
        <v>125</v>
      </c>
      <c r="BF145" s="129" t="s">
        <v>2010</v>
      </c>
      <c r="BG145" s="129" t="s">
        <v>1692</v>
      </c>
      <c r="BH145" s="129" t="s">
        <v>1674</v>
      </c>
      <c r="BI145" s="136">
        <v>95</v>
      </c>
      <c r="BJ145" s="30">
        <f t="shared" si="29"/>
        <v>9.8040227453327698E-4</v>
      </c>
      <c r="BK145" s="30">
        <f t="shared" si="36"/>
        <v>0.99249734259383471</v>
      </c>
      <c r="BU145" s="129">
        <v>125</v>
      </c>
      <c r="BV145" s="129" t="s">
        <v>1818</v>
      </c>
      <c r="BW145" s="129" t="s">
        <v>2134</v>
      </c>
      <c r="BX145" s="129" t="s">
        <v>2129</v>
      </c>
      <c r="BY145" s="136">
        <v>121</v>
      </c>
      <c r="BZ145" s="30">
        <f t="shared" si="31"/>
        <v>1.1638980002116178E-3</v>
      </c>
      <c r="CA145" s="30">
        <f t="shared" si="37"/>
        <v>0.96313040467098254</v>
      </c>
    </row>
    <row r="146" spans="1:79" ht="18.75" customHeight="1">
      <c r="A146" s="129">
        <v>126</v>
      </c>
      <c r="B146" s="129" t="s">
        <v>1743</v>
      </c>
      <c r="C146" s="129" t="s">
        <v>1692</v>
      </c>
      <c r="D146" s="129" t="s">
        <v>1674</v>
      </c>
      <c r="E146" s="136">
        <v>1037</v>
      </c>
      <c r="F146" s="130">
        <f t="shared" si="21"/>
        <v>1.2166520598024964E-3</v>
      </c>
      <c r="G146" s="130">
        <f t="shared" si="22"/>
        <v>0.76330661861067017</v>
      </c>
      <c r="H146" s="11"/>
      <c r="I146" s="128"/>
      <c r="J146" s="128"/>
      <c r="K146" s="128"/>
      <c r="L146" s="128"/>
      <c r="M146" s="2"/>
      <c r="N146" s="21"/>
      <c r="O146" s="21"/>
      <c r="P146" s="4"/>
      <c r="Q146" s="11"/>
      <c r="R146" s="11"/>
      <c r="S146" s="11"/>
      <c r="T146" s="11"/>
      <c r="BE146" s="129">
        <v>126</v>
      </c>
      <c r="BF146" s="129" t="s">
        <v>1944</v>
      </c>
      <c r="BG146" s="129" t="s">
        <v>1688</v>
      </c>
      <c r="BH146" s="129" t="s">
        <v>1674</v>
      </c>
      <c r="BI146" s="136">
        <v>91</v>
      </c>
      <c r="BJ146" s="30">
        <f t="shared" si="29"/>
        <v>9.3912217876345469E-4</v>
      </c>
      <c r="BK146" s="30">
        <f t="shared" si="36"/>
        <v>0.99343646477259817</v>
      </c>
      <c r="BU146" s="129">
        <v>126</v>
      </c>
      <c r="BV146" s="129" t="s">
        <v>1876</v>
      </c>
      <c r="BW146" s="129" t="s">
        <v>2131</v>
      </c>
      <c r="BX146" s="129" t="s">
        <v>2129</v>
      </c>
      <c r="BY146" s="136">
        <v>118</v>
      </c>
      <c r="BZ146" s="30">
        <f t="shared" si="31"/>
        <v>1.1350410249997595E-3</v>
      </c>
      <c r="CA146" s="30">
        <f t="shared" si="37"/>
        <v>0.96426544569598227</v>
      </c>
    </row>
    <row r="147" spans="1:79" ht="18.75" customHeight="1">
      <c r="A147" s="129">
        <v>127</v>
      </c>
      <c r="B147" s="129" t="s">
        <v>1687</v>
      </c>
      <c r="C147" s="129" t="s">
        <v>2122</v>
      </c>
      <c r="D147" s="129" t="s">
        <v>1674</v>
      </c>
      <c r="E147" s="136">
        <v>1030</v>
      </c>
      <c r="F147" s="130">
        <f t="shared" si="21"/>
        <v>1.2084393650883042E-3</v>
      </c>
      <c r="G147" s="130">
        <f t="shared" si="22"/>
        <v>0.76451505797575847</v>
      </c>
      <c r="H147" s="11"/>
      <c r="I147" s="128"/>
      <c r="J147" s="128"/>
      <c r="K147" s="128"/>
      <c r="L147" s="128"/>
      <c r="M147" s="2"/>
      <c r="N147" s="21"/>
      <c r="O147" s="21"/>
      <c r="P147" s="4"/>
      <c r="Q147" s="11"/>
      <c r="R147" s="11"/>
      <c r="S147" s="11"/>
      <c r="T147" s="11"/>
      <c r="BE147" s="129">
        <v>127</v>
      </c>
      <c r="BF147" s="129" t="s">
        <v>2337</v>
      </c>
      <c r="BG147" s="129" t="s">
        <v>2123</v>
      </c>
      <c r="BH147" s="129" t="s">
        <v>1674</v>
      </c>
      <c r="BI147" s="136">
        <v>88</v>
      </c>
      <c r="BJ147" s="30">
        <f t="shared" si="29"/>
        <v>9.0816210693608814E-4</v>
      </c>
      <c r="BK147" s="30">
        <f t="shared" si="36"/>
        <v>0.99434462687953429</v>
      </c>
      <c r="BU147" s="129">
        <v>127</v>
      </c>
      <c r="BV147" s="129" t="s">
        <v>2301</v>
      </c>
      <c r="BW147" s="129" t="s">
        <v>1803</v>
      </c>
      <c r="BX147" s="129" t="s">
        <v>2129</v>
      </c>
      <c r="BY147" s="136">
        <v>116</v>
      </c>
      <c r="BZ147" s="30">
        <f t="shared" si="31"/>
        <v>1.1158030415251874E-3</v>
      </c>
      <c r="CA147" s="30">
        <f t="shared" si="37"/>
        <v>0.96538124873750741</v>
      </c>
    </row>
    <row r="148" spans="1:79" ht="18.75" customHeight="1">
      <c r="A148" s="129">
        <v>128</v>
      </c>
      <c r="B148" s="129" t="s">
        <v>1932</v>
      </c>
      <c r="C148" s="129" t="s">
        <v>2114</v>
      </c>
      <c r="D148" s="129" t="s">
        <v>1580</v>
      </c>
      <c r="E148" s="136">
        <v>1028</v>
      </c>
      <c r="F148" s="130">
        <f t="shared" si="21"/>
        <v>1.2060928808842492E-3</v>
      </c>
      <c r="G148" s="130">
        <f t="shared" si="22"/>
        <v>0.76572115085664272</v>
      </c>
      <c r="H148" s="11"/>
      <c r="I148" s="128"/>
      <c r="J148" s="128"/>
      <c r="K148" s="128"/>
      <c r="L148" s="128"/>
      <c r="M148" s="2"/>
      <c r="N148" s="21"/>
      <c r="O148" s="21"/>
      <c r="P148" s="4"/>
      <c r="Q148" s="11"/>
      <c r="R148" s="11"/>
      <c r="S148" s="11"/>
      <c r="T148" s="11"/>
      <c r="BE148" s="129">
        <v>128</v>
      </c>
      <c r="BF148" s="129" t="s">
        <v>1718</v>
      </c>
      <c r="BG148" s="129" t="s">
        <v>1679</v>
      </c>
      <c r="BH148" s="129" t="s">
        <v>1674</v>
      </c>
      <c r="BI148" s="136">
        <v>80</v>
      </c>
      <c r="BJ148" s="30">
        <f t="shared" si="29"/>
        <v>8.2560191539644368E-4</v>
      </c>
      <c r="BK148" s="30">
        <f t="shared" si="36"/>
        <v>0.99517022879493078</v>
      </c>
      <c r="BU148" s="129">
        <v>128</v>
      </c>
      <c r="BV148" s="129" t="s">
        <v>2305</v>
      </c>
      <c r="BW148" s="129" t="s">
        <v>2132</v>
      </c>
      <c r="BX148" s="129" t="s">
        <v>2129</v>
      </c>
      <c r="BY148" s="136">
        <v>116</v>
      </c>
      <c r="BZ148" s="30">
        <f t="shared" si="31"/>
        <v>1.1158030415251874E-3</v>
      </c>
      <c r="CA148" s="30">
        <f t="shared" si="37"/>
        <v>0.96649705177903256</v>
      </c>
    </row>
    <row r="149" spans="1:79" ht="18.75" customHeight="1">
      <c r="A149" s="129">
        <v>129</v>
      </c>
      <c r="B149" s="129" t="s">
        <v>1653</v>
      </c>
      <c r="C149" s="129" t="s">
        <v>2117</v>
      </c>
      <c r="D149" s="129" t="s">
        <v>2118</v>
      </c>
      <c r="E149" s="136">
        <v>1024</v>
      </c>
      <c r="F149" s="130">
        <f t="shared" ref="F149:F212" si="38">E149/$E$874</f>
        <v>1.2013999124761393E-3</v>
      </c>
      <c r="G149" s="130">
        <f t="shared" si="22"/>
        <v>0.76692255076911886</v>
      </c>
      <c r="H149" s="11"/>
      <c r="I149" s="128"/>
      <c r="J149" s="128"/>
      <c r="K149" s="128"/>
      <c r="L149" s="128"/>
      <c r="M149" s="2"/>
      <c r="N149" s="21"/>
      <c r="O149" s="21"/>
      <c r="P149" s="4"/>
      <c r="Q149" s="11"/>
      <c r="R149" s="11"/>
      <c r="S149" s="11"/>
      <c r="T149" s="11"/>
      <c r="BE149" s="129">
        <v>129</v>
      </c>
      <c r="BF149" s="129" t="s">
        <v>1721</v>
      </c>
      <c r="BG149" s="129" t="s">
        <v>1692</v>
      </c>
      <c r="BH149" s="129" t="s">
        <v>1674</v>
      </c>
      <c r="BI149" s="136">
        <v>72</v>
      </c>
      <c r="BJ149" s="30">
        <f t="shared" si="29"/>
        <v>7.4304172385679932E-4</v>
      </c>
      <c r="BK149" s="30">
        <f t="shared" si="36"/>
        <v>0.99591327051878753</v>
      </c>
      <c r="BU149" s="129">
        <v>129</v>
      </c>
      <c r="BV149" s="129" t="s">
        <v>1976</v>
      </c>
      <c r="BW149" s="129" t="s">
        <v>2133</v>
      </c>
      <c r="BX149" s="129" t="s">
        <v>2129</v>
      </c>
      <c r="BY149" s="136">
        <v>114</v>
      </c>
      <c r="BZ149" s="30">
        <f t="shared" si="31"/>
        <v>1.0965650580506152E-3</v>
      </c>
      <c r="CA149" s="30">
        <f t="shared" si="37"/>
        <v>0.96759361683708323</v>
      </c>
    </row>
    <row r="150" spans="1:79" ht="18.75" customHeight="1">
      <c r="A150" s="129">
        <v>130</v>
      </c>
      <c r="B150" s="129" t="s">
        <v>1682</v>
      </c>
      <c r="C150" s="129" t="s">
        <v>2123</v>
      </c>
      <c r="D150" s="129" t="s">
        <v>1674</v>
      </c>
      <c r="E150" s="136">
        <v>1012</v>
      </c>
      <c r="F150" s="130">
        <f t="shared" si="38"/>
        <v>1.1873210072518095E-3</v>
      </c>
      <c r="G150" s="130">
        <f t="shared" ref="G150:G213" si="39">G149+F150</f>
        <v>0.76810987177637069</v>
      </c>
      <c r="H150" s="11"/>
      <c r="I150" s="128"/>
      <c r="J150" s="128"/>
      <c r="K150" s="128"/>
      <c r="L150" s="128"/>
      <c r="M150" s="2"/>
      <c r="N150" s="21"/>
      <c r="O150" s="21"/>
      <c r="P150" s="4"/>
      <c r="Q150" s="11"/>
      <c r="R150" s="11"/>
      <c r="S150" s="11"/>
      <c r="T150" s="11"/>
      <c r="BE150" s="129">
        <v>130</v>
      </c>
      <c r="BF150" s="129" t="s">
        <v>1760</v>
      </c>
      <c r="BG150" s="129" t="s">
        <v>2122</v>
      </c>
      <c r="BH150" s="129" t="s">
        <v>1674</v>
      </c>
      <c r="BI150" s="136">
        <v>70</v>
      </c>
      <c r="BJ150" s="30">
        <f t="shared" ref="BJ150:BJ156" si="40">BI150/$BI$157</f>
        <v>7.2240167597188828E-4</v>
      </c>
      <c r="BK150" s="30">
        <f t="shared" si="36"/>
        <v>0.99663567219475946</v>
      </c>
      <c r="BU150" s="129">
        <v>130</v>
      </c>
      <c r="BV150" s="129" t="s">
        <v>2303</v>
      </c>
      <c r="BW150" s="129" t="s">
        <v>1805</v>
      </c>
      <c r="BX150" s="129" t="s">
        <v>2129</v>
      </c>
      <c r="BY150" s="136">
        <v>113</v>
      </c>
      <c r="BZ150" s="30">
        <f t="shared" ref="BZ150:BZ189" si="41">BY150/$BY$190</f>
        <v>1.0869460663133291E-3</v>
      </c>
      <c r="CA150" s="30">
        <f t="shared" si="37"/>
        <v>0.96868056290339655</v>
      </c>
    </row>
    <row r="151" spans="1:79" ht="18.75" customHeight="1">
      <c r="A151" s="129">
        <v>131</v>
      </c>
      <c r="B151" s="129" t="s">
        <v>1913</v>
      </c>
      <c r="C151" s="129" t="s">
        <v>2119</v>
      </c>
      <c r="D151" s="129" t="s">
        <v>2118</v>
      </c>
      <c r="E151" s="136">
        <v>1012</v>
      </c>
      <c r="F151" s="130">
        <f t="shared" si="38"/>
        <v>1.1873210072518095E-3</v>
      </c>
      <c r="G151" s="130">
        <f t="shared" si="39"/>
        <v>0.76929719278362252</v>
      </c>
      <c r="H151" s="11"/>
      <c r="I151" s="128"/>
      <c r="J151" s="128"/>
      <c r="K151" s="128"/>
      <c r="L151" s="128"/>
      <c r="M151" s="2"/>
      <c r="N151" s="21"/>
      <c r="O151" s="21"/>
      <c r="P151" s="4"/>
      <c r="Q151" s="11"/>
      <c r="R151" s="11"/>
      <c r="S151" s="11"/>
      <c r="T151" s="11"/>
      <c r="BE151" s="129">
        <v>131</v>
      </c>
      <c r="BF151" s="129" t="s">
        <v>2349</v>
      </c>
      <c r="BG151" s="129" t="s">
        <v>1690</v>
      </c>
      <c r="BH151" s="129" t="s">
        <v>1674</v>
      </c>
      <c r="BI151" s="136">
        <v>67</v>
      </c>
      <c r="BJ151" s="30">
        <f t="shared" si="40"/>
        <v>6.9144160414452162E-4</v>
      </c>
      <c r="BK151" s="30">
        <f t="shared" ref="BK151:BK156" si="42">BK150+BJ151</f>
        <v>0.99732711379890393</v>
      </c>
      <c r="BU151" s="129">
        <v>131</v>
      </c>
      <c r="BV151" s="129" t="s">
        <v>2308</v>
      </c>
      <c r="BW151" s="129" t="s">
        <v>1802</v>
      </c>
      <c r="BX151" s="129" t="s">
        <v>2129</v>
      </c>
      <c r="BY151" s="136">
        <v>112</v>
      </c>
      <c r="BZ151" s="30">
        <f t="shared" si="41"/>
        <v>1.0773270745760429E-3</v>
      </c>
      <c r="CA151" s="30">
        <f t="shared" ref="CA151:CA189" si="43">CA150+BZ151</f>
        <v>0.96975788997797263</v>
      </c>
    </row>
    <row r="152" spans="1:79" ht="18.75" customHeight="1">
      <c r="A152" s="129">
        <v>132</v>
      </c>
      <c r="B152" s="129" t="s">
        <v>2162</v>
      </c>
      <c r="C152" s="129" t="s">
        <v>2107</v>
      </c>
      <c r="D152" s="129" t="s">
        <v>2106</v>
      </c>
      <c r="E152" s="136">
        <v>1001</v>
      </c>
      <c r="F152" s="130">
        <f t="shared" si="38"/>
        <v>1.1744153441295071E-3</v>
      </c>
      <c r="G152" s="130">
        <f t="shared" si="39"/>
        <v>0.77047160812775206</v>
      </c>
      <c r="H152" s="11"/>
      <c r="I152" s="128"/>
      <c r="J152" s="128"/>
      <c r="K152" s="128"/>
      <c r="L152" s="128"/>
      <c r="M152" s="2"/>
      <c r="N152" s="21"/>
      <c r="O152" s="21"/>
      <c r="P152" s="4"/>
      <c r="Q152" s="11"/>
      <c r="R152" s="11"/>
      <c r="S152" s="11"/>
      <c r="T152" s="11"/>
      <c r="BE152" s="129">
        <v>132</v>
      </c>
      <c r="BF152" s="129" t="s">
        <v>2353</v>
      </c>
      <c r="BG152" s="129" t="s">
        <v>2122</v>
      </c>
      <c r="BH152" s="129" t="s">
        <v>1674</v>
      </c>
      <c r="BI152" s="136">
        <v>60</v>
      </c>
      <c r="BJ152" s="30">
        <f t="shared" si="40"/>
        <v>6.1920143654733278E-4</v>
      </c>
      <c r="BK152" s="30">
        <f t="shared" si="42"/>
        <v>0.9979463152354513</v>
      </c>
      <c r="BU152" s="129">
        <v>132</v>
      </c>
      <c r="BV152" s="129" t="s">
        <v>1880</v>
      </c>
      <c r="BW152" s="129" t="s">
        <v>1802</v>
      </c>
      <c r="BX152" s="129" t="s">
        <v>2129</v>
      </c>
      <c r="BY152" s="136">
        <v>112</v>
      </c>
      <c r="BZ152" s="30">
        <f t="shared" si="41"/>
        <v>1.0773270745760429E-3</v>
      </c>
      <c r="CA152" s="30">
        <f t="shared" si="43"/>
        <v>0.97083521705254872</v>
      </c>
    </row>
    <row r="153" spans="1:79" ht="18.75" customHeight="1">
      <c r="A153" s="129">
        <v>133</v>
      </c>
      <c r="B153" s="129" t="s">
        <v>1860</v>
      </c>
      <c r="C153" s="129" t="s">
        <v>1802</v>
      </c>
      <c r="D153" s="129" t="s">
        <v>2129</v>
      </c>
      <c r="E153" s="136">
        <v>997</v>
      </c>
      <c r="F153" s="130">
        <f t="shared" si="38"/>
        <v>1.1697223757213971E-3</v>
      </c>
      <c r="G153" s="130">
        <f t="shared" si="39"/>
        <v>0.7716413305034735</v>
      </c>
      <c r="H153" s="11"/>
      <c r="I153" s="128"/>
      <c r="J153" s="128"/>
      <c r="K153" s="128"/>
      <c r="L153" s="128"/>
      <c r="M153" s="2"/>
      <c r="N153" s="21"/>
      <c r="O153" s="21"/>
      <c r="P153" s="4"/>
      <c r="Q153" s="11"/>
      <c r="R153" s="11"/>
      <c r="S153" s="11"/>
      <c r="T153" s="11"/>
      <c r="BE153" s="129">
        <v>133</v>
      </c>
      <c r="BF153" s="129" t="s">
        <v>1763</v>
      </c>
      <c r="BG153" s="129" t="s">
        <v>2121</v>
      </c>
      <c r="BH153" s="129" t="s">
        <v>1674</v>
      </c>
      <c r="BI153" s="136">
        <v>60</v>
      </c>
      <c r="BJ153" s="30">
        <f t="shared" si="40"/>
        <v>6.1920143654733278E-4</v>
      </c>
      <c r="BK153" s="30">
        <f t="shared" si="42"/>
        <v>0.99856551667199867</v>
      </c>
      <c r="BU153" s="129">
        <v>133</v>
      </c>
      <c r="BV153" s="129" t="s">
        <v>1485</v>
      </c>
      <c r="BW153" s="129" t="s">
        <v>2130</v>
      </c>
      <c r="BX153" s="129" t="s">
        <v>2129</v>
      </c>
      <c r="BY153" s="136">
        <v>110</v>
      </c>
      <c r="BZ153" s="30">
        <f t="shared" si="41"/>
        <v>1.0580890911014707E-3</v>
      </c>
      <c r="CA153" s="30">
        <f t="shared" si="43"/>
        <v>0.97189330614365022</v>
      </c>
    </row>
    <row r="154" spans="1:79" ht="18.75" customHeight="1">
      <c r="A154" s="129">
        <v>134</v>
      </c>
      <c r="B154" s="129" t="s">
        <v>1965</v>
      </c>
      <c r="C154" s="129" t="s">
        <v>1466</v>
      </c>
      <c r="D154" s="129" t="s">
        <v>1465</v>
      </c>
      <c r="E154" s="136">
        <v>984</v>
      </c>
      <c r="F154" s="130">
        <f t="shared" si="38"/>
        <v>1.15447022839504E-3</v>
      </c>
      <c r="G154" s="130">
        <f t="shared" si="39"/>
        <v>0.77279580073186849</v>
      </c>
      <c r="H154" s="11"/>
      <c r="I154" s="128"/>
      <c r="J154" s="128"/>
      <c r="K154" s="128"/>
      <c r="L154" s="128"/>
      <c r="M154" s="2"/>
      <c r="N154" s="21"/>
      <c r="O154" s="21"/>
      <c r="P154" s="4"/>
      <c r="Q154" s="11"/>
      <c r="R154" s="11"/>
      <c r="S154" s="11"/>
      <c r="T154" s="11"/>
      <c r="BE154" s="129">
        <v>134</v>
      </c>
      <c r="BF154" s="129" t="s">
        <v>2359</v>
      </c>
      <c r="BG154" s="129" t="s">
        <v>2124</v>
      </c>
      <c r="BH154" s="129" t="s">
        <v>1674</v>
      </c>
      <c r="BI154" s="136">
        <v>53</v>
      </c>
      <c r="BJ154" s="30">
        <f t="shared" si="40"/>
        <v>5.4696126895014394E-4</v>
      </c>
      <c r="BK154" s="30">
        <f t="shared" si="42"/>
        <v>0.99911247794094882</v>
      </c>
      <c r="BU154" s="129">
        <v>134</v>
      </c>
      <c r="BV154" s="129" t="s">
        <v>1622</v>
      </c>
      <c r="BW154" s="129" t="s">
        <v>1802</v>
      </c>
      <c r="BX154" s="129" t="s">
        <v>2129</v>
      </c>
      <c r="BY154" s="136">
        <v>109</v>
      </c>
      <c r="BZ154" s="30">
        <f t="shared" si="41"/>
        <v>1.0484700993641845E-3</v>
      </c>
      <c r="CA154" s="30">
        <f t="shared" si="43"/>
        <v>0.97294177624301437</v>
      </c>
    </row>
    <row r="155" spans="1:79" ht="18.75" customHeight="1">
      <c r="A155" s="129">
        <v>135</v>
      </c>
      <c r="B155" s="129" t="s">
        <v>2072</v>
      </c>
      <c r="C155" s="129" t="s">
        <v>1583</v>
      </c>
      <c r="D155" s="129" t="s">
        <v>1580</v>
      </c>
      <c r="E155" s="136">
        <v>974</v>
      </c>
      <c r="F155" s="130">
        <f t="shared" si="38"/>
        <v>1.1427378073747651E-3</v>
      </c>
      <c r="G155" s="130">
        <f t="shared" si="39"/>
        <v>0.77393853853924321</v>
      </c>
      <c r="H155" s="11"/>
      <c r="I155" s="128"/>
      <c r="J155" s="128"/>
      <c r="K155" s="128"/>
      <c r="L155" s="128"/>
      <c r="M155" s="2"/>
      <c r="N155" s="21"/>
      <c r="O155" s="21"/>
      <c r="P155" s="4"/>
      <c r="Q155" s="11"/>
      <c r="R155" s="11"/>
      <c r="S155" s="11"/>
      <c r="T155" s="11"/>
      <c r="BE155" s="129">
        <v>135</v>
      </c>
      <c r="BF155" s="129" t="s">
        <v>1992</v>
      </c>
      <c r="BG155" s="129" t="s">
        <v>1690</v>
      </c>
      <c r="BH155" s="129" t="s">
        <v>1674</v>
      </c>
      <c r="BI155" s="136">
        <v>46</v>
      </c>
      <c r="BJ155" s="30">
        <f t="shared" si="40"/>
        <v>4.7472110135295516E-4</v>
      </c>
      <c r="BK155" s="30">
        <f t="shared" si="42"/>
        <v>0.99958719904230176</v>
      </c>
      <c r="BU155" s="129">
        <v>135</v>
      </c>
      <c r="BV155" s="129" t="s">
        <v>1842</v>
      </c>
      <c r="BW155" s="129" t="s">
        <v>2133</v>
      </c>
      <c r="BX155" s="129" t="s">
        <v>2129</v>
      </c>
      <c r="BY155" s="136">
        <v>108</v>
      </c>
      <c r="BZ155" s="30">
        <f t="shared" si="41"/>
        <v>1.0388511076268986E-3</v>
      </c>
      <c r="CA155" s="30">
        <f t="shared" si="43"/>
        <v>0.97398062735064128</v>
      </c>
    </row>
    <row r="156" spans="1:79" ht="18.75" customHeight="1">
      <c r="A156" s="129">
        <v>136</v>
      </c>
      <c r="B156" s="129" t="s">
        <v>1799</v>
      </c>
      <c r="C156" s="129" t="s">
        <v>2127</v>
      </c>
      <c r="D156" s="129" t="s">
        <v>2126</v>
      </c>
      <c r="E156" s="136">
        <v>973</v>
      </c>
      <c r="F156" s="130">
        <f t="shared" si="38"/>
        <v>1.1415645652727378E-3</v>
      </c>
      <c r="G156" s="130">
        <f t="shared" si="39"/>
        <v>0.77508010310451592</v>
      </c>
      <c r="H156" s="11"/>
      <c r="I156" s="128"/>
      <c r="J156" s="128"/>
      <c r="K156" s="128"/>
      <c r="L156" s="128"/>
      <c r="M156" s="2"/>
      <c r="N156" s="21"/>
      <c r="O156" s="21"/>
      <c r="P156" s="4"/>
      <c r="Q156" s="11"/>
      <c r="R156" s="11"/>
      <c r="S156" s="11"/>
      <c r="T156" s="11"/>
      <c r="BE156" s="129">
        <v>136</v>
      </c>
      <c r="BF156" s="129" t="s">
        <v>2089</v>
      </c>
      <c r="BG156" s="129" t="s">
        <v>2121</v>
      </c>
      <c r="BH156" s="129" t="s">
        <v>1674</v>
      </c>
      <c r="BI156" s="136">
        <v>40</v>
      </c>
      <c r="BJ156" s="30">
        <f t="shared" si="40"/>
        <v>4.1280095769822184E-4</v>
      </c>
      <c r="BK156" s="30">
        <f t="shared" si="42"/>
        <v>1</v>
      </c>
      <c r="BU156" s="129">
        <v>136</v>
      </c>
      <c r="BV156" s="129" t="s">
        <v>1854</v>
      </c>
      <c r="BW156" s="129" t="s">
        <v>1808</v>
      </c>
      <c r="BX156" s="129" t="s">
        <v>2129</v>
      </c>
      <c r="BY156" s="136">
        <v>108</v>
      </c>
      <c r="BZ156" s="30">
        <f t="shared" si="41"/>
        <v>1.0388511076268986E-3</v>
      </c>
      <c r="CA156" s="30">
        <f t="shared" si="43"/>
        <v>0.9750194784582682</v>
      </c>
    </row>
    <row r="157" spans="1:79" ht="18.75" customHeight="1">
      <c r="A157" s="129">
        <v>137</v>
      </c>
      <c r="B157" s="129" t="s">
        <v>2005</v>
      </c>
      <c r="C157" s="129" t="s">
        <v>1805</v>
      </c>
      <c r="D157" s="129" t="s">
        <v>2129</v>
      </c>
      <c r="E157" s="136">
        <v>971</v>
      </c>
      <c r="F157" s="130">
        <f t="shared" si="38"/>
        <v>1.1392180810686828E-3</v>
      </c>
      <c r="G157" s="130">
        <f t="shared" si="39"/>
        <v>0.77621932118558457</v>
      </c>
      <c r="H157" s="11"/>
      <c r="I157" s="128"/>
      <c r="J157" s="128"/>
      <c r="K157" s="128"/>
      <c r="L157" s="128"/>
      <c r="M157" s="2"/>
      <c r="N157" s="21"/>
      <c r="O157" s="21"/>
      <c r="P157" s="4"/>
      <c r="Q157" s="11"/>
      <c r="R157" s="11"/>
      <c r="S157" s="11"/>
      <c r="T157" s="11"/>
      <c r="BE157" s="159" t="s">
        <v>911</v>
      </c>
      <c r="BF157" s="159"/>
      <c r="BG157" s="159"/>
      <c r="BH157" s="159"/>
      <c r="BI157" s="112">
        <f>SUM(BI21:BI156)</f>
        <v>96899</v>
      </c>
      <c r="BJ157" s="113">
        <f>SUM(BJ21:BJ156)</f>
        <v>1</v>
      </c>
      <c r="BK157" s="105"/>
      <c r="BU157" s="129">
        <v>137</v>
      </c>
      <c r="BV157" s="129" t="s">
        <v>1851</v>
      </c>
      <c r="BW157" s="129" t="s">
        <v>2133</v>
      </c>
      <c r="BX157" s="129" t="s">
        <v>2129</v>
      </c>
      <c r="BY157" s="136">
        <v>105</v>
      </c>
      <c r="BZ157" s="30">
        <f t="shared" si="41"/>
        <v>1.0099941324150403E-3</v>
      </c>
      <c r="CA157" s="30">
        <f t="shared" si="43"/>
        <v>0.97602947259068329</v>
      </c>
    </row>
    <row r="158" spans="1:79" ht="18.75" customHeight="1">
      <c r="A158" s="129">
        <v>138</v>
      </c>
      <c r="B158" s="129" t="s">
        <v>1778</v>
      </c>
      <c r="C158" s="129" t="s">
        <v>2128</v>
      </c>
      <c r="D158" s="129" t="s">
        <v>2126</v>
      </c>
      <c r="E158" s="136">
        <v>969</v>
      </c>
      <c r="F158" s="130">
        <f t="shared" si="38"/>
        <v>1.1368715968646278E-3</v>
      </c>
      <c r="G158" s="130">
        <f t="shared" si="39"/>
        <v>0.77735619278244916</v>
      </c>
      <c r="H158" s="11"/>
      <c r="I158" s="128"/>
      <c r="J158" s="128"/>
      <c r="K158" s="128"/>
      <c r="L158" s="128"/>
      <c r="M158" s="2"/>
      <c r="N158" s="21"/>
      <c r="O158" s="21"/>
      <c r="P158" s="4"/>
      <c r="Q158" s="11"/>
      <c r="R158" s="11"/>
      <c r="S158" s="11"/>
      <c r="T158" s="11"/>
      <c r="BU158" s="129">
        <v>138</v>
      </c>
      <c r="BV158" s="129" t="s">
        <v>2320</v>
      </c>
      <c r="BW158" s="129" t="s">
        <v>1808</v>
      </c>
      <c r="BX158" s="129" t="s">
        <v>2129</v>
      </c>
      <c r="BY158" s="136">
        <v>99</v>
      </c>
      <c r="BZ158" s="30">
        <f t="shared" si="41"/>
        <v>9.5228018199132371E-4</v>
      </c>
      <c r="CA158" s="30">
        <f t="shared" si="43"/>
        <v>0.97698175277267463</v>
      </c>
    </row>
    <row r="159" spans="1:79" ht="18.75" customHeight="1">
      <c r="A159" s="129">
        <v>139</v>
      </c>
      <c r="B159" s="129" t="s">
        <v>2006</v>
      </c>
      <c r="C159" s="129" t="s">
        <v>2122</v>
      </c>
      <c r="D159" s="129" t="s">
        <v>1674</v>
      </c>
      <c r="E159" s="136">
        <v>962</v>
      </c>
      <c r="F159" s="130">
        <f t="shared" si="38"/>
        <v>1.1286589021504354E-3</v>
      </c>
      <c r="G159" s="130">
        <f t="shared" si="39"/>
        <v>0.77848485168459958</v>
      </c>
      <c r="H159" s="11"/>
      <c r="I159" s="128"/>
      <c r="J159" s="128"/>
      <c r="K159" s="128"/>
      <c r="L159" s="128"/>
      <c r="M159" s="2"/>
      <c r="N159" s="21"/>
      <c r="O159" s="21"/>
      <c r="P159" s="4"/>
      <c r="Q159" s="11"/>
      <c r="R159" s="11"/>
      <c r="S159" s="11"/>
      <c r="T159" s="11"/>
      <c r="BU159" s="129">
        <v>139</v>
      </c>
      <c r="BV159" s="129" t="s">
        <v>2036</v>
      </c>
      <c r="BW159" s="129" t="s">
        <v>2133</v>
      </c>
      <c r="BX159" s="129" t="s">
        <v>2129</v>
      </c>
      <c r="BY159" s="136">
        <v>98</v>
      </c>
      <c r="BZ159" s="30">
        <f t="shared" si="41"/>
        <v>9.4266119025403759E-4</v>
      </c>
      <c r="CA159" s="30">
        <f t="shared" si="43"/>
        <v>0.97792441396292862</v>
      </c>
    </row>
    <row r="160" spans="1:79" ht="18.75" customHeight="1">
      <c r="A160" s="129">
        <v>140</v>
      </c>
      <c r="B160" s="129" t="s">
        <v>1727</v>
      </c>
      <c r="C160" s="129" t="s">
        <v>2122</v>
      </c>
      <c r="D160" s="129" t="s">
        <v>1674</v>
      </c>
      <c r="E160" s="136">
        <v>948</v>
      </c>
      <c r="F160" s="130">
        <f t="shared" si="38"/>
        <v>1.1122335127220508E-3</v>
      </c>
      <c r="G160" s="130">
        <f t="shared" si="39"/>
        <v>0.77959708519732163</v>
      </c>
      <c r="H160" s="11"/>
      <c r="I160" s="128"/>
      <c r="J160" s="128"/>
      <c r="K160" s="128"/>
      <c r="L160" s="128"/>
      <c r="M160" s="2"/>
      <c r="N160" s="21"/>
      <c r="O160" s="21"/>
      <c r="P160" s="4"/>
      <c r="Q160" s="11"/>
      <c r="R160" s="11"/>
      <c r="S160" s="11"/>
      <c r="T160" s="11"/>
      <c r="BU160" s="129">
        <v>140</v>
      </c>
      <c r="BV160" s="129" t="s">
        <v>1972</v>
      </c>
      <c r="BW160" s="129" t="s">
        <v>2133</v>
      </c>
      <c r="BX160" s="129" t="s">
        <v>2129</v>
      </c>
      <c r="BY160" s="136">
        <v>97</v>
      </c>
      <c r="BZ160" s="30">
        <f t="shared" si="41"/>
        <v>9.3304219851675146E-4</v>
      </c>
      <c r="CA160" s="30">
        <f t="shared" si="43"/>
        <v>0.97885745616144537</v>
      </c>
    </row>
    <row r="161" spans="1:79" ht="18.75" customHeight="1">
      <c r="A161" s="129">
        <v>141</v>
      </c>
      <c r="B161" s="129" t="s">
        <v>2163</v>
      </c>
      <c r="C161" s="129" t="s">
        <v>2119</v>
      </c>
      <c r="D161" s="129" t="s">
        <v>2118</v>
      </c>
      <c r="E161" s="136">
        <v>944</v>
      </c>
      <c r="F161" s="130">
        <f t="shared" si="38"/>
        <v>1.1075405443139409E-3</v>
      </c>
      <c r="G161" s="130">
        <f t="shared" si="39"/>
        <v>0.78070462574163557</v>
      </c>
      <c r="H161" s="11"/>
      <c r="I161" s="128"/>
      <c r="J161" s="128"/>
      <c r="K161" s="128"/>
      <c r="L161" s="128"/>
      <c r="M161" s="2"/>
      <c r="N161" s="21"/>
      <c r="O161" s="21"/>
      <c r="P161" s="4"/>
      <c r="Q161" s="11"/>
      <c r="R161" s="11"/>
      <c r="S161" s="11"/>
      <c r="T161" s="11"/>
      <c r="BU161" s="129">
        <v>141</v>
      </c>
      <c r="BV161" s="129" t="s">
        <v>1824</v>
      </c>
      <c r="BW161" s="129" t="s">
        <v>1808</v>
      </c>
      <c r="BX161" s="129" t="s">
        <v>2129</v>
      </c>
      <c r="BY161" s="136">
        <v>94</v>
      </c>
      <c r="BZ161" s="30">
        <f t="shared" si="41"/>
        <v>9.0418522330489319E-4</v>
      </c>
      <c r="CA161" s="30">
        <f t="shared" si="43"/>
        <v>0.9797616413847503</v>
      </c>
    </row>
    <row r="162" spans="1:79" ht="18.75" customHeight="1">
      <c r="A162" s="129">
        <v>142</v>
      </c>
      <c r="B162" s="129" t="s">
        <v>1916</v>
      </c>
      <c r="C162" s="129" t="s">
        <v>2110</v>
      </c>
      <c r="D162" s="129" t="s">
        <v>2118</v>
      </c>
      <c r="E162" s="136">
        <v>937</v>
      </c>
      <c r="F162" s="130">
        <f t="shared" si="38"/>
        <v>1.0993278495997484E-3</v>
      </c>
      <c r="G162" s="130">
        <f t="shared" si="39"/>
        <v>0.78180395359123533</v>
      </c>
      <c r="H162" s="11"/>
      <c r="I162" s="128"/>
      <c r="J162" s="128"/>
      <c r="K162" s="128"/>
      <c r="L162" s="128"/>
      <c r="M162" s="2"/>
      <c r="N162" s="21"/>
      <c r="O162" s="21"/>
      <c r="P162" s="4"/>
      <c r="Q162" s="11"/>
      <c r="R162" s="11"/>
      <c r="S162" s="11"/>
      <c r="T162" s="11"/>
      <c r="BU162" s="129">
        <v>142</v>
      </c>
      <c r="BV162" s="129" t="s">
        <v>2328</v>
      </c>
      <c r="BW162" s="129" t="s">
        <v>2130</v>
      </c>
      <c r="BX162" s="129" t="s">
        <v>2129</v>
      </c>
      <c r="BY162" s="136">
        <v>93</v>
      </c>
      <c r="BZ162" s="30">
        <f t="shared" si="41"/>
        <v>8.9456623156760706E-4</v>
      </c>
      <c r="CA162" s="30">
        <f t="shared" si="43"/>
        <v>0.98065620761631789</v>
      </c>
    </row>
    <row r="163" spans="1:79" ht="18.75" customHeight="1">
      <c r="A163" s="129">
        <v>143</v>
      </c>
      <c r="B163" s="129" t="s">
        <v>1878</v>
      </c>
      <c r="C163" s="129" t="s">
        <v>2131</v>
      </c>
      <c r="D163" s="129" t="s">
        <v>2129</v>
      </c>
      <c r="E163" s="136">
        <v>937</v>
      </c>
      <c r="F163" s="130">
        <f t="shared" si="38"/>
        <v>1.0993278495997484E-3</v>
      </c>
      <c r="G163" s="130">
        <f t="shared" si="39"/>
        <v>0.7829032814408351</v>
      </c>
      <c r="H163" s="11"/>
      <c r="I163" s="128"/>
      <c r="J163" s="128"/>
      <c r="K163" s="128"/>
      <c r="L163" s="128"/>
      <c r="M163" s="2"/>
      <c r="N163" s="21"/>
      <c r="O163" s="21"/>
      <c r="P163" s="4"/>
      <c r="Q163" s="11"/>
      <c r="R163" s="11"/>
      <c r="S163" s="11"/>
      <c r="T163" s="11"/>
      <c r="BU163" s="129">
        <v>143</v>
      </c>
      <c r="BV163" s="129" t="s">
        <v>2330</v>
      </c>
      <c r="BW163" s="129" t="s">
        <v>1805</v>
      </c>
      <c r="BX163" s="129" t="s">
        <v>2129</v>
      </c>
      <c r="BY163" s="136">
        <v>93</v>
      </c>
      <c r="BZ163" s="30">
        <f t="shared" si="41"/>
        <v>8.9456623156760706E-4</v>
      </c>
      <c r="CA163" s="30">
        <f t="shared" si="43"/>
        <v>0.98155077384788547</v>
      </c>
    </row>
    <row r="164" spans="1:79" ht="18.75" customHeight="1">
      <c r="A164" s="129">
        <v>144</v>
      </c>
      <c r="B164" s="129" t="s">
        <v>2165</v>
      </c>
      <c r="C164" s="129" t="s">
        <v>1679</v>
      </c>
      <c r="D164" s="129" t="s">
        <v>1674</v>
      </c>
      <c r="E164" s="136">
        <v>927</v>
      </c>
      <c r="F164" s="130">
        <f t="shared" si="38"/>
        <v>1.0875954285794736E-3</v>
      </c>
      <c r="G164" s="130">
        <f t="shared" si="39"/>
        <v>0.7839908768694146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29">
        <v>144</v>
      </c>
      <c r="BV164" s="129" t="s">
        <v>2323</v>
      </c>
      <c r="BW164" s="129" t="s">
        <v>2131</v>
      </c>
      <c r="BX164" s="129" t="s">
        <v>2129</v>
      </c>
      <c r="BY164" s="136">
        <v>92</v>
      </c>
      <c r="BZ164" s="30">
        <f t="shared" si="41"/>
        <v>8.8494723983032094E-4</v>
      </c>
      <c r="CA164" s="30">
        <f t="shared" si="43"/>
        <v>0.98243572108771582</v>
      </c>
    </row>
    <row r="165" spans="1:79" ht="18.75" customHeight="1">
      <c r="A165" s="129">
        <v>145</v>
      </c>
      <c r="B165" s="129" t="s">
        <v>2164</v>
      </c>
      <c r="C165" s="129" t="s">
        <v>1586</v>
      </c>
      <c r="D165" s="129" t="s">
        <v>1580</v>
      </c>
      <c r="E165" s="136">
        <v>915</v>
      </c>
      <c r="F165" s="130">
        <f t="shared" si="38"/>
        <v>1.073516523355144E-3</v>
      </c>
      <c r="G165" s="130">
        <f t="shared" si="39"/>
        <v>0.78506439339276979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29">
        <v>145</v>
      </c>
      <c r="BV165" s="129" t="s">
        <v>1875</v>
      </c>
      <c r="BW165" s="129" t="s">
        <v>1802</v>
      </c>
      <c r="BX165" s="129" t="s">
        <v>2129</v>
      </c>
      <c r="BY165" s="136">
        <v>92</v>
      </c>
      <c r="BZ165" s="30">
        <f t="shared" si="41"/>
        <v>8.8494723983032094E-4</v>
      </c>
      <c r="CA165" s="30">
        <f t="shared" si="43"/>
        <v>0.98332066832754617</v>
      </c>
    </row>
    <row r="166" spans="1:79" ht="18.75" customHeight="1">
      <c r="A166" s="129">
        <v>146</v>
      </c>
      <c r="B166" s="129" t="s">
        <v>1827</v>
      </c>
      <c r="C166" s="129" t="s">
        <v>2132</v>
      </c>
      <c r="D166" s="129" t="s">
        <v>2129</v>
      </c>
      <c r="E166" s="136">
        <v>897</v>
      </c>
      <c r="F166" s="130">
        <f t="shared" si="38"/>
        <v>1.0523981655186493E-3</v>
      </c>
      <c r="G166" s="130">
        <f t="shared" si="39"/>
        <v>0.7861167915582884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29">
        <v>146</v>
      </c>
      <c r="BV166" s="129" t="s">
        <v>1959</v>
      </c>
      <c r="BW166" s="129" t="s">
        <v>2131</v>
      </c>
      <c r="BX166" s="129" t="s">
        <v>2129</v>
      </c>
      <c r="BY166" s="136">
        <v>90</v>
      </c>
      <c r="BZ166" s="30">
        <f t="shared" si="41"/>
        <v>8.6570925635574879E-4</v>
      </c>
      <c r="CA166" s="30">
        <f t="shared" si="43"/>
        <v>0.98418637758390193</v>
      </c>
    </row>
    <row r="167" spans="1:79" ht="18.75" customHeight="1">
      <c r="A167" s="129">
        <v>147</v>
      </c>
      <c r="B167" s="129" t="s">
        <v>2047</v>
      </c>
      <c r="C167" s="129" t="s">
        <v>1688</v>
      </c>
      <c r="D167" s="129" t="s">
        <v>1674</v>
      </c>
      <c r="E167" s="136">
        <v>888</v>
      </c>
      <c r="F167" s="130">
        <f t="shared" si="38"/>
        <v>1.0418389866004019E-3</v>
      </c>
      <c r="G167" s="130">
        <f t="shared" si="39"/>
        <v>0.78715863054488877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29">
        <v>147</v>
      </c>
      <c r="BV167" s="129" t="s">
        <v>1855</v>
      </c>
      <c r="BW167" s="129" t="s">
        <v>1808</v>
      </c>
      <c r="BX167" s="129" t="s">
        <v>2129</v>
      </c>
      <c r="BY167" s="136">
        <v>89</v>
      </c>
      <c r="BZ167" s="30">
        <f t="shared" si="41"/>
        <v>8.5609026461846266E-4</v>
      </c>
      <c r="CA167" s="30">
        <f t="shared" si="43"/>
        <v>0.98504246784852034</v>
      </c>
    </row>
    <row r="168" spans="1:79" ht="18.75" customHeight="1">
      <c r="A168" s="129">
        <v>148</v>
      </c>
      <c r="B168" s="129" t="s">
        <v>1536</v>
      </c>
      <c r="C168" s="129" t="s">
        <v>1531</v>
      </c>
      <c r="D168" s="129" t="s">
        <v>1532</v>
      </c>
      <c r="E168" s="136">
        <v>878</v>
      </c>
      <c r="F168" s="130">
        <f t="shared" si="38"/>
        <v>1.0301065655801273E-3</v>
      </c>
      <c r="G168" s="130">
        <f t="shared" si="39"/>
        <v>0.78818873711046888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29">
        <v>148</v>
      </c>
      <c r="BV168" s="129" t="s">
        <v>1943</v>
      </c>
      <c r="BW168" s="129" t="s">
        <v>2131</v>
      </c>
      <c r="BX168" s="129" t="s">
        <v>2129</v>
      </c>
      <c r="BY168" s="136">
        <v>88</v>
      </c>
      <c r="BZ168" s="30">
        <f t="shared" si="41"/>
        <v>8.4647127288117665E-4</v>
      </c>
      <c r="CA168" s="30">
        <f t="shared" si="43"/>
        <v>0.98588893912140152</v>
      </c>
    </row>
    <row r="169" spans="1:79" ht="18.75" customHeight="1">
      <c r="A169" s="129">
        <v>149</v>
      </c>
      <c r="B169" s="129" t="s">
        <v>1966</v>
      </c>
      <c r="C169" s="129" t="s">
        <v>2117</v>
      </c>
      <c r="D169" s="129" t="s">
        <v>2118</v>
      </c>
      <c r="E169" s="136">
        <v>873</v>
      </c>
      <c r="F169" s="130">
        <f t="shared" si="38"/>
        <v>1.0242403550699897E-3</v>
      </c>
      <c r="G169" s="130">
        <f t="shared" si="39"/>
        <v>0.78921297746553887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29">
        <v>149</v>
      </c>
      <c r="BV169" s="129" t="s">
        <v>1847</v>
      </c>
      <c r="BW169" s="129" t="s">
        <v>1805</v>
      </c>
      <c r="BX169" s="129" t="s">
        <v>2129</v>
      </c>
      <c r="BY169" s="136">
        <v>86</v>
      </c>
      <c r="BZ169" s="30">
        <f t="shared" si="41"/>
        <v>8.2723328940660439E-4</v>
      </c>
      <c r="CA169" s="30">
        <f t="shared" si="43"/>
        <v>0.98671617241080811</v>
      </c>
    </row>
    <row r="170" spans="1:79" ht="18.75" customHeight="1">
      <c r="A170" s="129">
        <v>150</v>
      </c>
      <c r="B170" s="129" t="s">
        <v>1572</v>
      </c>
      <c r="C170" s="129" t="s">
        <v>2112</v>
      </c>
      <c r="D170" s="129" t="s">
        <v>1570</v>
      </c>
      <c r="E170" s="136">
        <v>870</v>
      </c>
      <c r="F170" s="130">
        <f t="shared" si="38"/>
        <v>1.0207206287639074E-3</v>
      </c>
      <c r="G170" s="130">
        <f t="shared" si="39"/>
        <v>0.79023369809430277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29">
        <v>150</v>
      </c>
      <c r="BV170" s="129" t="s">
        <v>1815</v>
      </c>
      <c r="BW170" s="129" t="s">
        <v>1808</v>
      </c>
      <c r="BX170" s="129" t="s">
        <v>2129</v>
      </c>
      <c r="BY170" s="136">
        <v>84</v>
      </c>
      <c r="BZ170" s="30">
        <f t="shared" si="41"/>
        <v>8.0799530593203225E-4</v>
      </c>
      <c r="CA170" s="30">
        <f t="shared" si="43"/>
        <v>0.98752416771674012</v>
      </c>
    </row>
    <row r="171" spans="1:79" ht="18.75" customHeight="1">
      <c r="A171" s="129">
        <v>151</v>
      </c>
      <c r="B171" s="129" t="s">
        <v>2058</v>
      </c>
      <c r="C171" s="129" t="s">
        <v>2121</v>
      </c>
      <c r="D171" s="129" t="s">
        <v>1674</v>
      </c>
      <c r="E171" s="136">
        <v>864</v>
      </c>
      <c r="F171" s="130">
        <f t="shared" si="38"/>
        <v>1.0136811761517425E-3</v>
      </c>
      <c r="G171" s="130">
        <f t="shared" si="39"/>
        <v>0.79124737927045452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29">
        <v>151</v>
      </c>
      <c r="BV171" s="129" t="s">
        <v>2340</v>
      </c>
      <c r="BW171" s="129" t="s">
        <v>2134</v>
      </c>
      <c r="BX171" s="129" t="s">
        <v>2129</v>
      </c>
      <c r="BY171" s="136">
        <v>82</v>
      </c>
      <c r="BZ171" s="30">
        <f t="shared" si="41"/>
        <v>7.8875732245746E-4</v>
      </c>
      <c r="CA171" s="30">
        <f t="shared" si="43"/>
        <v>0.98831292503919754</v>
      </c>
    </row>
    <row r="172" spans="1:79" ht="18.75" customHeight="1">
      <c r="A172" s="129">
        <v>152</v>
      </c>
      <c r="B172" s="129" t="s">
        <v>1699</v>
      </c>
      <c r="C172" s="129" t="s">
        <v>1688</v>
      </c>
      <c r="D172" s="129" t="s">
        <v>1674</v>
      </c>
      <c r="E172" s="136">
        <v>854</v>
      </c>
      <c r="F172" s="130">
        <f t="shared" si="38"/>
        <v>1.0019487551314677E-3</v>
      </c>
      <c r="G172" s="130">
        <f t="shared" si="39"/>
        <v>0.79224932802558601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29">
        <v>152</v>
      </c>
      <c r="BV172" s="129" t="s">
        <v>1828</v>
      </c>
      <c r="BW172" s="129" t="s">
        <v>1803</v>
      </c>
      <c r="BX172" s="129" t="s">
        <v>2129</v>
      </c>
      <c r="BY172" s="136">
        <v>82</v>
      </c>
      <c r="BZ172" s="30">
        <f t="shared" si="41"/>
        <v>7.8875732245746E-4</v>
      </c>
      <c r="CA172" s="30">
        <f t="shared" si="43"/>
        <v>0.98910168236165497</v>
      </c>
    </row>
    <row r="173" spans="1:79" ht="18.75" customHeight="1">
      <c r="A173" s="129">
        <v>153</v>
      </c>
      <c r="B173" s="129" t="s">
        <v>1897</v>
      </c>
      <c r="C173" s="129" t="s">
        <v>1680</v>
      </c>
      <c r="D173" s="129" t="s">
        <v>2106</v>
      </c>
      <c r="E173" s="136">
        <v>852</v>
      </c>
      <c r="F173" s="130">
        <f t="shared" si="38"/>
        <v>9.9960227092741271E-4</v>
      </c>
      <c r="G173" s="130">
        <f t="shared" si="39"/>
        <v>0.79324893029651344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29">
        <v>153</v>
      </c>
      <c r="BV173" s="129" t="s">
        <v>1849</v>
      </c>
      <c r="BW173" s="129" t="s">
        <v>1808</v>
      </c>
      <c r="BX173" s="129" t="s">
        <v>2129</v>
      </c>
      <c r="BY173" s="136">
        <v>82</v>
      </c>
      <c r="BZ173" s="30">
        <f t="shared" si="41"/>
        <v>7.8875732245746E-4</v>
      </c>
      <c r="CA173" s="30">
        <f t="shared" si="43"/>
        <v>0.98989043968411239</v>
      </c>
    </row>
    <row r="174" spans="1:79" ht="18.75" customHeight="1">
      <c r="A174" s="129">
        <v>154</v>
      </c>
      <c r="B174" s="129" t="s">
        <v>1742</v>
      </c>
      <c r="C174" s="129" t="s">
        <v>2108</v>
      </c>
      <c r="D174" s="129" t="s">
        <v>2106</v>
      </c>
      <c r="E174" s="136">
        <v>851</v>
      </c>
      <c r="F174" s="130">
        <f t="shared" si="38"/>
        <v>9.9842902882538512E-4</v>
      </c>
      <c r="G174" s="130">
        <f t="shared" si="39"/>
        <v>0.79424735932533885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29">
        <v>154</v>
      </c>
      <c r="BV174" s="129" t="s">
        <v>1853</v>
      </c>
      <c r="BW174" s="129" t="s">
        <v>1808</v>
      </c>
      <c r="BX174" s="129" t="s">
        <v>2129</v>
      </c>
      <c r="BY174" s="136">
        <v>82</v>
      </c>
      <c r="BZ174" s="30">
        <f t="shared" si="41"/>
        <v>7.8875732245746E-4</v>
      </c>
      <c r="CA174" s="30">
        <f t="shared" si="43"/>
        <v>0.99067919700656981</v>
      </c>
    </row>
    <row r="175" spans="1:79" ht="18.75" customHeight="1">
      <c r="A175" s="129">
        <v>155</v>
      </c>
      <c r="B175" s="129" t="s">
        <v>2166</v>
      </c>
      <c r="C175" s="129" t="s">
        <v>1561</v>
      </c>
      <c r="D175" s="129" t="s">
        <v>1532</v>
      </c>
      <c r="E175" s="136">
        <v>834</v>
      </c>
      <c r="F175" s="130">
        <f t="shared" si="38"/>
        <v>9.7848391309091802E-4</v>
      </c>
      <c r="G175" s="130">
        <f t="shared" si="39"/>
        <v>0.79522584323842982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29">
        <v>155</v>
      </c>
      <c r="BV175" s="129" t="s">
        <v>2339</v>
      </c>
      <c r="BW175" s="129" t="s">
        <v>2134</v>
      </c>
      <c r="BX175" s="129" t="s">
        <v>2129</v>
      </c>
      <c r="BY175" s="136">
        <v>81</v>
      </c>
      <c r="BZ175" s="30">
        <f t="shared" si="41"/>
        <v>7.7913833072017387E-4</v>
      </c>
      <c r="CA175" s="30">
        <f t="shared" si="43"/>
        <v>0.99145833533729</v>
      </c>
    </row>
    <row r="176" spans="1:79" ht="18.75" customHeight="1">
      <c r="A176" s="129">
        <v>156</v>
      </c>
      <c r="B176" s="129" t="s">
        <v>1493</v>
      </c>
      <c r="C176" s="129" t="s">
        <v>2107</v>
      </c>
      <c r="D176" s="129" t="s">
        <v>2106</v>
      </c>
      <c r="E176" s="136">
        <v>829</v>
      </c>
      <c r="F176" s="130">
        <f t="shared" si="38"/>
        <v>9.7261770258078061E-4</v>
      </c>
      <c r="G176" s="130">
        <f t="shared" si="39"/>
        <v>0.79619846094101066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29">
        <v>156</v>
      </c>
      <c r="BV176" s="129" t="s">
        <v>1859</v>
      </c>
      <c r="BW176" s="129" t="s">
        <v>2134</v>
      </c>
      <c r="BX176" s="129" t="s">
        <v>2129</v>
      </c>
      <c r="BY176" s="136">
        <v>80</v>
      </c>
      <c r="BZ176" s="30">
        <f t="shared" si="41"/>
        <v>7.6951933898288785E-4</v>
      </c>
      <c r="CA176" s="30">
        <f t="shared" si="43"/>
        <v>0.99222785467627284</v>
      </c>
    </row>
    <row r="177" spans="1:79" ht="18.75" customHeight="1">
      <c r="A177" s="129">
        <v>157</v>
      </c>
      <c r="B177" s="129" t="s">
        <v>1905</v>
      </c>
      <c r="C177" s="129" t="s">
        <v>2125</v>
      </c>
      <c r="D177" s="129" t="s">
        <v>2126</v>
      </c>
      <c r="E177" s="136">
        <v>828</v>
      </c>
      <c r="F177" s="130">
        <f t="shared" si="38"/>
        <v>9.7144446047875313E-4</v>
      </c>
      <c r="G177" s="130">
        <f t="shared" si="39"/>
        <v>0.79716990540148935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29">
        <v>157</v>
      </c>
      <c r="BV177" s="129" t="s">
        <v>2344</v>
      </c>
      <c r="BW177" s="129" t="s">
        <v>1802</v>
      </c>
      <c r="BX177" s="129" t="s">
        <v>2129</v>
      </c>
      <c r="BY177" s="136">
        <v>80</v>
      </c>
      <c r="BZ177" s="30">
        <f t="shared" si="41"/>
        <v>7.6951933898288785E-4</v>
      </c>
      <c r="CA177" s="30">
        <f t="shared" si="43"/>
        <v>0.99299737401525567</v>
      </c>
    </row>
    <row r="178" spans="1:79" ht="18.75" customHeight="1">
      <c r="A178" s="129">
        <v>158</v>
      </c>
      <c r="B178" s="129" t="s">
        <v>1648</v>
      </c>
      <c r="C178" s="129" t="s">
        <v>2117</v>
      </c>
      <c r="D178" s="129" t="s">
        <v>2118</v>
      </c>
      <c r="E178" s="136">
        <v>819</v>
      </c>
      <c r="F178" s="130">
        <f t="shared" si="38"/>
        <v>9.6088528156050589E-4</v>
      </c>
      <c r="G178" s="130">
        <f t="shared" si="39"/>
        <v>0.79813079068304982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29">
        <v>158</v>
      </c>
      <c r="BV178" s="129" t="s">
        <v>1881</v>
      </c>
      <c r="BW178" s="129" t="s">
        <v>2132</v>
      </c>
      <c r="BX178" s="129" t="s">
        <v>2129</v>
      </c>
      <c r="BY178" s="136">
        <v>71</v>
      </c>
      <c r="BZ178" s="30">
        <f t="shared" si="41"/>
        <v>6.8294841334731293E-4</v>
      </c>
      <c r="CA178" s="30">
        <f t="shared" si="43"/>
        <v>0.99368032242860294</v>
      </c>
    </row>
    <row r="179" spans="1:79" ht="18.75" customHeight="1">
      <c r="A179" s="129">
        <v>159</v>
      </c>
      <c r="B179" s="129" t="s">
        <v>1542</v>
      </c>
      <c r="C179" s="129" t="s">
        <v>2109</v>
      </c>
      <c r="D179" s="129" t="s">
        <v>1532</v>
      </c>
      <c r="E179" s="136">
        <v>812</v>
      </c>
      <c r="F179" s="130">
        <f t="shared" si="38"/>
        <v>9.5267258684631352E-4</v>
      </c>
      <c r="G179" s="130">
        <f t="shared" si="39"/>
        <v>0.7990834632698961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29">
        <v>159</v>
      </c>
      <c r="BV179" s="129" t="s">
        <v>1872</v>
      </c>
      <c r="BW179" s="129" t="s">
        <v>1802</v>
      </c>
      <c r="BX179" s="129" t="s">
        <v>2129</v>
      </c>
      <c r="BY179" s="136">
        <v>70</v>
      </c>
      <c r="BZ179" s="30">
        <f t="shared" si="41"/>
        <v>6.733294216100268E-4</v>
      </c>
      <c r="CA179" s="30">
        <f t="shared" si="43"/>
        <v>0.99435365185021296</v>
      </c>
    </row>
    <row r="180" spans="1:79" ht="18.75" customHeight="1">
      <c r="A180" s="129">
        <v>160</v>
      </c>
      <c r="B180" s="129" t="s">
        <v>1633</v>
      </c>
      <c r="C180" s="129" t="s">
        <v>2117</v>
      </c>
      <c r="D180" s="129" t="s">
        <v>2118</v>
      </c>
      <c r="E180" s="136">
        <v>810</v>
      </c>
      <c r="F180" s="130">
        <f t="shared" si="38"/>
        <v>9.5032610264225855E-4</v>
      </c>
      <c r="G180" s="130">
        <f t="shared" si="39"/>
        <v>0.80003378937253833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29">
        <v>160</v>
      </c>
      <c r="BV180" s="129" t="s">
        <v>1807</v>
      </c>
      <c r="BW180" s="129" t="s">
        <v>1808</v>
      </c>
      <c r="BX180" s="129" t="s">
        <v>2129</v>
      </c>
      <c r="BY180" s="136">
        <v>69</v>
      </c>
      <c r="BZ180" s="30">
        <f t="shared" si="41"/>
        <v>6.6371042987274078E-4</v>
      </c>
      <c r="CA180" s="30">
        <f t="shared" si="43"/>
        <v>0.99501736228008575</v>
      </c>
    </row>
    <row r="181" spans="1:79" ht="18.75" customHeight="1">
      <c r="A181" s="129">
        <v>161</v>
      </c>
      <c r="B181" s="129" t="s">
        <v>2167</v>
      </c>
      <c r="C181" s="129" t="s">
        <v>1583</v>
      </c>
      <c r="D181" s="129" t="s">
        <v>1580</v>
      </c>
      <c r="E181" s="136">
        <v>809</v>
      </c>
      <c r="F181" s="130">
        <f t="shared" si="38"/>
        <v>9.4915286054023107E-4</v>
      </c>
      <c r="G181" s="130">
        <f t="shared" si="39"/>
        <v>0.80098294223307853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29">
        <v>161</v>
      </c>
      <c r="BV181" s="129" t="s">
        <v>2004</v>
      </c>
      <c r="BW181" s="129" t="s">
        <v>1805</v>
      </c>
      <c r="BX181" s="129" t="s">
        <v>2129</v>
      </c>
      <c r="BY181" s="136">
        <v>65</v>
      </c>
      <c r="BZ181" s="30">
        <f t="shared" si="41"/>
        <v>6.2523446292359639E-4</v>
      </c>
      <c r="CA181" s="30">
        <f t="shared" si="43"/>
        <v>0.99564259674300937</v>
      </c>
    </row>
    <row r="182" spans="1:79" ht="18.75" customHeight="1">
      <c r="A182" s="129">
        <v>162</v>
      </c>
      <c r="B182" s="129" t="s">
        <v>1843</v>
      </c>
      <c r="C182" s="129" t="s">
        <v>2133</v>
      </c>
      <c r="D182" s="129" t="s">
        <v>2129</v>
      </c>
      <c r="E182" s="136">
        <v>807</v>
      </c>
      <c r="F182" s="130">
        <f t="shared" si="38"/>
        <v>9.468063763361761E-4</v>
      </c>
      <c r="G182" s="130">
        <f t="shared" si="39"/>
        <v>0.80192974860941468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29">
        <v>162</v>
      </c>
      <c r="BV182" s="129" t="s">
        <v>1865</v>
      </c>
      <c r="BW182" s="129" t="s">
        <v>2131</v>
      </c>
      <c r="BX182" s="129" t="s">
        <v>2129</v>
      </c>
      <c r="BY182" s="136">
        <v>64</v>
      </c>
      <c r="BZ182" s="30">
        <f t="shared" si="41"/>
        <v>6.1561547118631026E-4</v>
      </c>
      <c r="CA182" s="30">
        <f t="shared" si="43"/>
        <v>0.99625821221419564</v>
      </c>
    </row>
    <row r="183" spans="1:79" ht="18.75" customHeight="1">
      <c r="A183" s="129">
        <v>163</v>
      </c>
      <c r="B183" s="129" t="s">
        <v>2095</v>
      </c>
      <c r="C183" s="129" t="s">
        <v>1688</v>
      </c>
      <c r="D183" s="129" t="s">
        <v>1674</v>
      </c>
      <c r="E183" s="136">
        <v>801</v>
      </c>
      <c r="F183" s="130">
        <f t="shared" si="38"/>
        <v>9.3976692372401121E-4</v>
      </c>
      <c r="G183" s="130">
        <f t="shared" si="39"/>
        <v>0.80286951553313868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29">
        <v>163</v>
      </c>
      <c r="BV183" s="129" t="s">
        <v>1873</v>
      </c>
      <c r="BW183" s="129" t="s">
        <v>1808</v>
      </c>
      <c r="BX183" s="129" t="s">
        <v>2129</v>
      </c>
      <c r="BY183" s="136">
        <v>64</v>
      </c>
      <c r="BZ183" s="30">
        <f t="shared" si="41"/>
        <v>6.1561547118631026E-4</v>
      </c>
      <c r="CA183" s="30">
        <f t="shared" si="43"/>
        <v>0.99687382768538191</v>
      </c>
    </row>
    <row r="184" spans="1:79" ht="18.75" customHeight="1">
      <c r="A184" s="129">
        <v>164</v>
      </c>
      <c r="B184" s="129" t="s">
        <v>1748</v>
      </c>
      <c r="C184" s="129" t="s">
        <v>2122</v>
      </c>
      <c r="D184" s="129" t="s">
        <v>1674</v>
      </c>
      <c r="E184" s="136">
        <v>801</v>
      </c>
      <c r="F184" s="130">
        <f t="shared" si="38"/>
        <v>9.3976692372401121E-4</v>
      </c>
      <c r="G184" s="130">
        <f t="shared" si="39"/>
        <v>0.80380928245686267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29">
        <v>164</v>
      </c>
      <c r="BV184" s="129" t="s">
        <v>1848</v>
      </c>
      <c r="BW184" s="129" t="s">
        <v>1808</v>
      </c>
      <c r="BX184" s="129" t="s">
        <v>2129</v>
      </c>
      <c r="BY184" s="136">
        <v>60</v>
      </c>
      <c r="BZ184" s="30">
        <f t="shared" si="41"/>
        <v>5.7713950423716586E-4</v>
      </c>
      <c r="CA184" s="30">
        <f t="shared" si="43"/>
        <v>0.99745096718961912</v>
      </c>
    </row>
    <row r="185" spans="1:79" ht="18.75" customHeight="1">
      <c r="A185" s="129">
        <v>165</v>
      </c>
      <c r="B185" s="129" t="s">
        <v>1554</v>
      </c>
      <c r="C185" s="129" t="s">
        <v>2111</v>
      </c>
      <c r="D185" s="129" t="s">
        <v>1532</v>
      </c>
      <c r="E185" s="136">
        <v>797</v>
      </c>
      <c r="F185" s="130">
        <f t="shared" si="38"/>
        <v>9.3507395531590128E-4</v>
      </c>
      <c r="G185" s="130">
        <f t="shared" si="39"/>
        <v>0.80474435641217856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29">
        <v>165</v>
      </c>
      <c r="BV185" s="129" t="s">
        <v>1919</v>
      </c>
      <c r="BW185" s="129" t="s">
        <v>2134</v>
      </c>
      <c r="BX185" s="129" t="s">
        <v>2129</v>
      </c>
      <c r="BY185" s="136">
        <v>59</v>
      </c>
      <c r="BZ185" s="30">
        <f t="shared" si="41"/>
        <v>5.6752051249987973E-4</v>
      </c>
      <c r="CA185" s="30">
        <f t="shared" si="43"/>
        <v>0.99801848770211898</v>
      </c>
    </row>
    <row r="186" spans="1:79" ht="18.75" customHeight="1">
      <c r="A186" s="129">
        <v>166</v>
      </c>
      <c r="B186" s="129" t="s">
        <v>2027</v>
      </c>
      <c r="C186" s="129" t="s">
        <v>1680</v>
      </c>
      <c r="D186" s="129" t="s">
        <v>2106</v>
      </c>
      <c r="E186" s="136">
        <v>786</v>
      </c>
      <c r="F186" s="130">
        <f t="shared" si="38"/>
        <v>9.2216829219359897E-4</v>
      </c>
      <c r="G186" s="130">
        <f t="shared" si="39"/>
        <v>0.80566652470437217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29">
        <v>166</v>
      </c>
      <c r="BV186" s="129" t="s">
        <v>2356</v>
      </c>
      <c r="BW186" s="129" t="s">
        <v>2133</v>
      </c>
      <c r="BX186" s="129" t="s">
        <v>2129</v>
      </c>
      <c r="BY186" s="136">
        <v>59</v>
      </c>
      <c r="BZ186" s="30">
        <f t="shared" si="41"/>
        <v>5.6752051249987973E-4</v>
      </c>
      <c r="CA186" s="30">
        <f t="shared" si="43"/>
        <v>0.99858600821461885</v>
      </c>
    </row>
    <row r="187" spans="1:79" ht="18.75" customHeight="1">
      <c r="A187" s="129">
        <v>167</v>
      </c>
      <c r="B187" s="129" t="s">
        <v>1769</v>
      </c>
      <c r="C187" s="129" t="s">
        <v>1770</v>
      </c>
      <c r="D187" s="129" t="s">
        <v>2126</v>
      </c>
      <c r="E187" s="136">
        <v>784</v>
      </c>
      <c r="F187" s="130">
        <f t="shared" si="38"/>
        <v>9.1982180798954412E-4</v>
      </c>
      <c r="G187" s="130">
        <f t="shared" si="39"/>
        <v>0.80658634651236172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29">
        <v>167</v>
      </c>
      <c r="BV187" s="129" t="s">
        <v>1838</v>
      </c>
      <c r="BW187" s="129" t="s">
        <v>2134</v>
      </c>
      <c r="BX187" s="129" t="s">
        <v>2129</v>
      </c>
      <c r="BY187" s="136">
        <v>55</v>
      </c>
      <c r="BZ187" s="30">
        <f t="shared" si="41"/>
        <v>5.2904454555073534E-4</v>
      </c>
      <c r="CA187" s="30">
        <f t="shared" si="43"/>
        <v>0.99911505276016954</v>
      </c>
    </row>
    <row r="188" spans="1:79" ht="18.75" customHeight="1">
      <c r="A188" s="129">
        <v>168</v>
      </c>
      <c r="B188" s="129" t="s">
        <v>2001</v>
      </c>
      <c r="C188" s="129" t="s">
        <v>1680</v>
      </c>
      <c r="D188" s="129" t="s">
        <v>2106</v>
      </c>
      <c r="E188" s="136">
        <v>783</v>
      </c>
      <c r="F188" s="130">
        <f t="shared" si="38"/>
        <v>9.1864856588751663E-4</v>
      </c>
      <c r="G188" s="130">
        <f t="shared" si="39"/>
        <v>0.80750499507824924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29">
        <v>168</v>
      </c>
      <c r="BV188" s="129" t="s">
        <v>1893</v>
      </c>
      <c r="BW188" s="129" t="s">
        <v>2131</v>
      </c>
      <c r="BX188" s="129" t="s">
        <v>2129</v>
      </c>
      <c r="BY188" s="136">
        <v>51</v>
      </c>
      <c r="BZ188" s="30">
        <f t="shared" si="41"/>
        <v>4.9056857860159094E-4</v>
      </c>
      <c r="CA188" s="30">
        <f t="shared" si="43"/>
        <v>0.99960562133877118</v>
      </c>
    </row>
    <row r="189" spans="1:79" ht="18.75" customHeight="1">
      <c r="A189" s="129">
        <v>169</v>
      </c>
      <c r="B189" s="129" t="s">
        <v>1562</v>
      </c>
      <c r="C189" s="129" t="s">
        <v>1561</v>
      </c>
      <c r="D189" s="129" t="s">
        <v>1532</v>
      </c>
      <c r="E189" s="136">
        <v>777</v>
      </c>
      <c r="F189" s="130">
        <f t="shared" si="38"/>
        <v>9.1160911327535174E-4</v>
      </c>
      <c r="G189" s="130">
        <f t="shared" si="39"/>
        <v>0.80841660419152461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29">
        <v>169</v>
      </c>
      <c r="BV189" s="129" t="s">
        <v>2364</v>
      </c>
      <c r="BW189" s="129" t="s">
        <v>2132</v>
      </c>
      <c r="BX189" s="129" t="s">
        <v>2129</v>
      </c>
      <c r="BY189" s="136">
        <v>41</v>
      </c>
      <c r="BZ189" s="30">
        <f t="shared" si="41"/>
        <v>3.9437866122873E-4</v>
      </c>
      <c r="CA189" s="30">
        <f t="shared" si="43"/>
        <v>0.99999999999999989</v>
      </c>
    </row>
    <row r="190" spans="1:79" ht="18.75" customHeight="1">
      <c r="A190" s="129">
        <v>170</v>
      </c>
      <c r="B190" s="129" t="s">
        <v>1726</v>
      </c>
      <c r="C190" s="129" t="s">
        <v>2122</v>
      </c>
      <c r="D190" s="129" t="s">
        <v>1674</v>
      </c>
      <c r="E190" s="136">
        <v>776</v>
      </c>
      <c r="F190" s="130">
        <f t="shared" si="38"/>
        <v>9.1043587117332425E-4</v>
      </c>
      <c r="G190" s="130">
        <f t="shared" si="39"/>
        <v>0.80932704006269796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159" t="s">
        <v>911</v>
      </c>
      <c r="BV190" s="159"/>
      <c r="BW190" s="159"/>
      <c r="BX190" s="159"/>
      <c r="BY190" s="112">
        <f>SUM(BY21:BY189)</f>
        <v>103961</v>
      </c>
      <c r="BZ190" s="113">
        <f>SUM(BZ21:BZ189)</f>
        <v>0.99999999999999989</v>
      </c>
      <c r="CA190" s="105"/>
    </row>
    <row r="191" spans="1:79" ht="18.75" customHeight="1">
      <c r="A191" s="129">
        <v>171</v>
      </c>
      <c r="B191" s="129" t="s">
        <v>1979</v>
      </c>
      <c r="C191" s="129" t="s">
        <v>2108</v>
      </c>
      <c r="D191" s="129" t="s">
        <v>2106</v>
      </c>
      <c r="E191" s="136">
        <v>772</v>
      </c>
      <c r="F191" s="130">
        <f t="shared" si="38"/>
        <v>9.0574290276521432E-4</v>
      </c>
      <c r="G191" s="130">
        <f t="shared" si="39"/>
        <v>0.81023278296546319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29">
        <v>172</v>
      </c>
      <c r="B192" s="129" t="s">
        <v>1669</v>
      </c>
      <c r="C192" s="129" t="s">
        <v>1629</v>
      </c>
      <c r="D192" s="129" t="s">
        <v>2118</v>
      </c>
      <c r="E192" s="136">
        <v>765</v>
      </c>
      <c r="F192" s="130">
        <f t="shared" si="38"/>
        <v>8.9753020805102195E-4</v>
      </c>
      <c r="G192" s="130">
        <f t="shared" si="39"/>
        <v>0.81113031317351425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29">
        <v>173</v>
      </c>
      <c r="B193" s="129" t="s">
        <v>1495</v>
      </c>
      <c r="C193" s="129" t="s">
        <v>1467</v>
      </c>
      <c r="D193" s="129" t="s">
        <v>1465</v>
      </c>
      <c r="E193" s="136">
        <v>762</v>
      </c>
      <c r="F193" s="130">
        <f t="shared" si="38"/>
        <v>8.940104817449395E-4</v>
      </c>
      <c r="G193" s="130">
        <f t="shared" si="39"/>
        <v>0.81202432365525923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29">
        <v>174</v>
      </c>
      <c r="B194" s="129" t="s">
        <v>1702</v>
      </c>
      <c r="C194" s="129" t="s">
        <v>1688</v>
      </c>
      <c r="D194" s="129" t="s">
        <v>1674</v>
      </c>
      <c r="E194" s="136">
        <v>758</v>
      </c>
      <c r="F194" s="130">
        <f t="shared" si="38"/>
        <v>8.8931751333682957E-4</v>
      </c>
      <c r="G194" s="130">
        <f t="shared" si="39"/>
        <v>0.8129136411685961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29">
        <v>175</v>
      </c>
      <c r="B195" s="129" t="s">
        <v>1484</v>
      </c>
      <c r="C195" s="129" t="s">
        <v>1466</v>
      </c>
      <c r="D195" s="129" t="s">
        <v>1465</v>
      </c>
      <c r="E195" s="136">
        <v>757</v>
      </c>
      <c r="F195" s="130">
        <f t="shared" si="38"/>
        <v>8.8814427123480209E-4</v>
      </c>
      <c r="G195" s="130">
        <f t="shared" si="39"/>
        <v>0.81380178543983095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29">
        <v>176</v>
      </c>
      <c r="B196" s="129" t="s">
        <v>1792</v>
      </c>
      <c r="C196" s="129" t="s">
        <v>2127</v>
      </c>
      <c r="D196" s="129" t="s">
        <v>2126</v>
      </c>
      <c r="E196" s="136">
        <v>757</v>
      </c>
      <c r="F196" s="130">
        <f t="shared" si="38"/>
        <v>8.8814427123480209E-4</v>
      </c>
      <c r="G196" s="130">
        <f t="shared" si="39"/>
        <v>0.8146899297110658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29">
        <v>177</v>
      </c>
      <c r="B197" s="129" t="s">
        <v>1547</v>
      </c>
      <c r="C197" s="129" t="s">
        <v>2109</v>
      </c>
      <c r="D197" s="129" t="s">
        <v>1532</v>
      </c>
      <c r="E197" s="136">
        <v>756</v>
      </c>
      <c r="F197" s="130">
        <f t="shared" si="38"/>
        <v>8.869710291327746E-4</v>
      </c>
      <c r="G197" s="130">
        <f t="shared" si="39"/>
        <v>0.81557690074019862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29">
        <v>178</v>
      </c>
      <c r="B198" s="129" t="s">
        <v>1628</v>
      </c>
      <c r="C198" s="129" t="s">
        <v>2120</v>
      </c>
      <c r="D198" s="129" t="s">
        <v>2118</v>
      </c>
      <c r="E198" s="136">
        <v>754</v>
      </c>
      <c r="F198" s="130">
        <f t="shared" si="38"/>
        <v>8.8462454492871964E-4</v>
      </c>
      <c r="G198" s="130">
        <f t="shared" si="39"/>
        <v>0.81646152528512739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29">
        <v>179</v>
      </c>
      <c r="B199" s="129" t="s">
        <v>1867</v>
      </c>
      <c r="C199" s="129" t="s">
        <v>2131</v>
      </c>
      <c r="D199" s="129" t="s">
        <v>2129</v>
      </c>
      <c r="E199" s="136">
        <v>754</v>
      </c>
      <c r="F199" s="130">
        <f t="shared" si="38"/>
        <v>8.8462454492871964E-4</v>
      </c>
      <c r="G199" s="130">
        <f t="shared" si="39"/>
        <v>0.81734614983005616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29">
        <v>180</v>
      </c>
      <c r="B200" s="129" t="s">
        <v>1649</v>
      </c>
      <c r="C200" s="129" t="s">
        <v>2101</v>
      </c>
      <c r="D200" s="129" t="s">
        <v>1532</v>
      </c>
      <c r="E200" s="136">
        <v>749</v>
      </c>
      <c r="F200" s="130">
        <f t="shared" si="38"/>
        <v>8.7875833441858223E-4</v>
      </c>
      <c r="G200" s="130">
        <f t="shared" si="39"/>
        <v>0.81822490816447468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29">
        <v>181</v>
      </c>
      <c r="B201" s="129" t="s">
        <v>2062</v>
      </c>
      <c r="C201" s="129" t="s">
        <v>1768</v>
      </c>
      <c r="D201" s="129" t="s">
        <v>2126</v>
      </c>
      <c r="E201" s="136">
        <v>742</v>
      </c>
      <c r="F201" s="130">
        <f t="shared" si="38"/>
        <v>8.7054563970438996E-4</v>
      </c>
      <c r="G201" s="130">
        <f t="shared" si="39"/>
        <v>0.81909545380417903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29">
        <v>182</v>
      </c>
      <c r="B202" s="129" t="s">
        <v>1908</v>
      </c>
      <c r="C202" s="129" t="s">
        <v>2103</v>
      </c>
      <c r="D202" s="129" t="s">
        <v>1465</v>
      </c>
      <c r="E202" s="136">
        <v>731</v>
      </c>
      <c r="F202" s="130">
        <f t="shared" si="38"/>
        <v>8.5763997658208765E-4</v>
      </c>
      <c r="G202" s="130">
        <f t="shared" si="39"/>
        <v>0.81995309378076109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29">
        <v>183</v>
      </c>
      <c r="B203" s="129" t="s">
        <v>1693</v>
      </c>
      <c r="C203" s="129" t="s">
        <v>2123</v>
      </c>
      <c r="D203" s="129" t="s">
        <v>1674</v>
      </c>
      <c r="E203" s="136">
        <v>730</v>
      </c>
      <c r="F203" s="130">
        <f t="shared" si="38"/>
        <v>8.5646673448006017E-4</v>
      </c>
      <c r="G203" s="130">
        <f t="shared" si="39"/>
        <v>0.82080956051524112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29">
        <v>184</v>
      </c>
      <c r="B204" s="129" t="s">
        <v>1516</v>
      </c>
      <c r="C204" s="129" t="s">
        <v>1467</v>
      </c>
      <c r="D204" s="129" t="s">
        <v>1465</v>
      </c>
      <c r="E204" s="136">
        <v>729</v>
      </c>
      <c r="F204" s="130">
        <f t="shared" si="38"/>
        <v>8.5529349237803269E-4</v>
      </c>
      <c r="G204" s="130">
        <f t="shared" si="39"/>
        <v>0.82166485400761913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29">
        <v>185</v>
      </c>
      <c r="B205" s="129" t="s">
        <v>1795</v>
      </c>
      <c r="C205" s="129" t="s">
        <v>2125</v>
      </c>
      <c r="D205" s="129" t="s">
        <v>2126</v>
      </c>
      <c r="E205" s="136">
        <v>726</v>
      </c>
      <c r="F205" s="130">
        <f t="shared" si="38"/>
        <v>8.5177376607195024E-4</v>
      </c>
      <c r="G205" s="130">
        <f t="shared" si="39"/>
        <v>0.82251662777369106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29">
        <v>186</v>
      </c>
      <c r="B206" s="129" t="s">
        <v>1698</v>
      </c>
      <c r="C206" s="129" t="s">
        <v>2122</v>
      </c>
      <c r="D206" s="129" t="s">
        <v>1674</v>
      </c>
      <c r="E206" s="136">
        <v>720</v>
      </c>
      <c r="F206" s="130">
        <f t="shared" si="38"/>
        <v>8.4473431345978534E-4</v>
      </c>
      <c r="G206" s="130">
        <f t="shared" si="39"/>
        <v>0.82336136208715083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29">
        <v>187</v>
      </c>
      <c r="B207" s="129" t="s">
        <v>1529</v>
      </c>
      <c r="C207" s="129" t="s">
        <v>2130</v>
      </c>
      <c r="D207" s="129" t="s">
        <v>2129</v>
      </c>
      <c r="E207" s="136">
        <v>711</v>
      </c>
      <c r="F207" s="130">
        <f t="shared" si="38"/>
        <v>8.34175134541538E-4</v>
      </c>
      <c r="G207" s="130">
        <f t="shared" si="39"/>
        <v>0.82419553722169236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29">
        <v>188</v>
      </c>
      <c r="B208" s="129" t="s">
        <v>2168</v>
      </c>
      <c r="C208" s="129" t="s">
        <v>1690</v>
      </c>
      <c r="D208" s="129" t="s">
        <v>1674</v>
      </c>
      <c r="E208" s="136">
        <v>702</v>
      </c>
      <c r="F208" s="130">
        <f t="shared" si="38"/>
        <v>8.2361595562329077E-4</v>
      </c>
      <c r="G208" s="130">
        <f t="shared" si="39"/>
        <v>0.82501915317731567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29">
        <v>189</v>
      </c>
      <c r="B209" s="129" t="s">
        <v>2071</v>
      </c>
      <c r="C209" s="129" t="s">
        <v>2105</v>
      </c>
      <c r="D209" s="129" t="s">
        <v>2106</v>
      </c>
      <c r="E209" s="136">
        <v>696</v>
      </c>
      <c r="F209" s="130">
        <f t="shared" si="38"/>
        <v>8.1657650301112587E-4</v>
      </c>
      <c r="G209" s="130">
        <f t="shared" si="39"/>
        <v>0.82583572968032681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29">
        <v>190</v>
      </c>
      <c r="B210" s="129" t="s">
        <v>1579</v>
      </c>
      <c r="C210" s="129" t="s">
        <v>1571</v>
      </c>
      <c r="D210" s="129" t="s">
        <v>1570</v>
      </c>
      <c r="E210" s="136">
        <v>695</v>
      </c>
      <c r="F210" s="130">
        <f t="shared" si="38"/>
        <v>8.1540326090909839E-4</v>
      </c>
      <c r="G210" s="130">
        <f t="shared" si="39"/>
        <v>0.82665113294123593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29">
        <v>191</v>
      </c>
      <c r="B211" s="129" t="s">
        <v>1560</v>
      </c>
      <c r="C211" s="129" t="s">
        <v>1556</v>
      </c>
      <c r="D211" s="129" t="s">
        <v>1532</v>
      </c>
      <c r="E211" s="136">
        <v>691</v>
      </c>
      <c r="F211" s="130">
        <f t="shared" si="38"/>
        <v>8.1071029250098846E-4</v>
      </c>
      <c r="G211" s="130">
        <f t="shared" si="39"/>
        <v>0.82746184323373695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29">
        <v>192</v>
      </c>
      <c r="B212" s="129" t="s">
        <v>1544</v>
      </c>
      <c r="C212" s="129" t="s">
        <v>2109</v>
      </c>
      <c r="D212" s="129" t="s">
        <v>1532</v>
      </c>
      <c r="E212" s="136">
        <v>689</v>
      </c>
      <c r="F212" s="130">
        <f t="shared" si="38"/>
        <v>8.0836380829693349E-4</v>
      </c>
      <c r="G212" s="130">
        <f t="shared" si="39"/>
        <v>0.82827020704203391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29">
        <v>193</v>
      </c>
      <c r="B213" s="129" t="s">
        <v>1929</v>
      </c>
      <c r="C213" s="129" t="s">
        <v>2105</v>
      </c>
      <c r="D213" s="129" t="s">
        <v>2106</v>
      </c>
      <c r="E213" s="136">
        <v>687</v>
      </c>
      <c r="F213" s="130">
        <f t="shared" ref="F213:F276" si="44">E213/$E$874</f>
        <v>8.0601732409287853E-4</v>
      </c>
      <c r="G213" s="130">
        <f t="shared" si="39"/>
        <v>0.82907622436612682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29">
        <v>194</v>
      </c>
      <c r="B214" s="129" t="s">
        <v>1658</v>
      </c>
      <c r="C214" s="129" t="s">
        <v>2117</v>
      </c>
      <c r="D214" s="129" t="s">
        <v>2118</v>
      </c>
      <c r="E214" s="136">
        <v>686</v>
      </c>
      <c r="F214" s="130">
        <f t="shared" si="44"/>
        <v>8.0484408199085105E-4</v>
      </c>
      <c r="G214" s="130">
        <f t="shared" ref="G214:G277" si="45">G213+F214</f>
        <v>0.82988106844811771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29">
        <v>195</v>
      </c>
      <c r="B215" s="129" t="s">
        <v>1935</v>
      </c>
      <c r="C215" s="129" t="s">
        <v>2110</v>
      </c>
      <c r="D215" s="129" t="s">
        <v>2118</v>
      </c>
      <c r="E215" s="136">
        <v>680</v>
      </c>
      <c r="F215" s="130">
        <f t="shared" si="44"/>
        <v>7.9780462937868615E-4</v>
      </c>
      <c r="G215" s="130">
        <f t="shared" si="45"/>
        <v>0.83067887307749644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29">
        <v>196</v>
      </c>
      <c r="B216" s="129" t="s">
        <v>1666</v>
      </c>
      <c r="C216" s="129" t="s">
        <v>2117</v>
      </c>
      <c r="D216" s="129" t="s">
        <v>2118</v>
      </c>
      <c r="E216" s="136">
        <v>668</v>
      </c>
      <c r="F216" s="130">
        <f t="shared" si="44"/>
        <v>7.8372572415435647E-4</v>
      </c>
      <c r="G216" s="130">
        <f t="shared" si="45"/>
        <v>0.83146259880165074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29">
        <v>197</v>
      </c>
      <c r="B217" s="129" t="s">
        <v>2169</v>
      </c>
      <c r="C217" s="129" t="s">
        <v>2105</v>
      </c>
      <c r="D217" s="129" t="s">
        <v>2106</v>
      </c>
      <c r="E217" s="136">
        <v>650</v>
      </c>
      <c r="F217" s="130">
        <f t="shared" si="44"/>
        <v>7.6260736631786178E-4</v>
      </c>
      <c r="G217" s="130">
        <f t="shared" si="45"/>
        <v>0.83222520616796858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29">
        <v>198</v>
      </c>
      <c r="B218" s="129" t="s">
        <v>1646</v>
      </c>
      <c r="C218" s="129" t="s">
        <v>1629</v>
      </c>
      <c r="D218" s="129" t="s">
        <v>2118</v>
      </c>
      <c r="E218" s="136">
        <v>646</v>
      </c>
      <c r="F218" s="130">
        <f t="shared" si="44"/>
        <v>7.5791439790975185E-4</v>
      </c>
      <c r="G218" s="130">
        <f t="shared" si="45"/>
        <v>0.83298312056587831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29">
        <v>199</v>
      </c>
      <c r="B219" s="129" t="s">
        <v>1713</v>
      </c>
      <c r="C219" s="129" t="s">
        <v>2121</v>
      </c>
      <c r="D219" s="129" t="s">
        <v>1674</v>
      </c>
      <c r="E219" s="136">
        <v>645</v>
      </c>
      <c r="F219" s="130">
        <f t="shared" si="44"/>
        <v>7.5674115580772437E-4</v>
      </c>
      <c r="G219" s="130">
        <f t="shared" si="45"/>
        <v>0.83373986172168602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29">
        <v>200</v>
      </c>
      <c r="B220" s="129" t="s">
        <v>1700</v>
      </c>
      <c r="C220" s="129" t="s">
        <v>2123</v>
      </c>
      <c r="D220" s="129" t="s">
        <v>1674</v>
      </c>
      <c r="E220" s="136">
        <v>641</v>
      </c>
      <c r="F220" s="130">
        <f t="shared" si="44"/>
        <v>7.5204818739961444E-4</v>
      </c>
      <c r="G220" s="130">
        <f t="shared" si="45"/>
        <v>0.83449190990908562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29">
        <v>201</v>
      </c>
      <c r="B221" s="129" t="s">
        <v>1816</v>
      </c>
      <c r="C221" s="129" t="s">
        <v>1808</v>
      </c>
      <c r="D221" s="129" t="s">
        <v>2129</v>
      </c>
      <c r="E221" s="136">
        <v>635</v>
      </c>
      <c r="F221" s="130">
        <f t="shared" si="44"/>
        <v>7.4500873478744955E-4</v>
      </c>
      <c r="G221" s="130">
        <f t="shared" si="45"/>
        <v>0.83523691864387306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29">
        <v>202</v>
      </c>
      <c r="B222" s="129" t="s">
        <v>1813</v>
      </c>
      <c r="C222" s="129" t="s">
        <v>1805</v>
      </c>
      <c r="D222" s="129" t="s">
        <v>2129</v>
      </c>
      <c r="E222" s="136">
        <v>634</v>
      </c>
      <c r="F222" s="130">
        <f t="shared" si="44"/>
        <v>7.4383549268542206E-4</v>
      </c>
      <c r="G222" s="130">
        <f t="shared" si="45"/>
        <v>0.83598075413655848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29">
        <v>203</v>
      </c>
      <c r="B223" s="129" t="s">
        <v>2170</v>
      </c>
      <c r="C223" s="129" t="s">
        <v>2115</v>
      </c>
      <c r="D223" s="129" t="s">
        <v>1580</v>
      </c>
      <c r="E223" s="136">
        <v>628</v>
      </c>
      <c r="F223" s="130">
        <f t="shared" si="44"/>
        <v>7.3679604007325728E-4</v>
      </c>
      <c r="G223" s="130">
        <f t="shared" si="45"/>
        <v>0.83671755017663174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29">
        <v>204</v>
      </c>
      <c r="B224" s="129" t="s">
        <v>1845</v>
      </c>
      <c r="C224" s="129" t="s">
        <v>1808</v>
      </c>
      <c r="D224" s="129" t="s">
        <v>2129</v>
      </c>
      <c r="E224" s="136">
        <v>624</v>
      </c>
      <c r="F224" s="130">
        <f t="shared" si="44"/>
        <v>7.3210307166514735E-4</v>
      </c>
      <c r="G224" s="130">
        <f t="shared" si="45"/>
        <v>0.8374496532482969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29">
        <v>205</v>
      </c>
      <c r="B225" s="129" t="s">
        <v>1864</v>
      </c>
      <c r="C225" s="129" t="s">
        <v>1802</v>
      </c>
      <c r="D225" s="129" t="s">
        <v>2129</v>
      </c>
      <c r="E225" s="136">
        <v>620</v>
      </c>
      <c r="F225" s="130">
        <f t="shared" si="44"/>
        <v>7.2741010325703742E-4</v>
      </c>
      <c r="G225" s="130">
        <f t="shared" si="45"/>
        <v>0.83817706335155395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29">
        <v>206</v>
      </c>
      <c r="B226" s="129" t="s">
        <v>2080</v>
      </c>
      <c r="C226" s="129" t="s">
        <v>1467</v>
      </c>
      <c r="D226" s="129" t="s">
        <v>1465</v>
      </c>
      <c r="E226" s="136">
        <v>616</v>
      </c>
      <c r="F226" s="130">
        <f t="shared" si="44"/>
        <v>7.2271713484892749E-4</v>
      </c>
      <c r="G226" s="130">
        <f t="shared" si="45"/>
        <v>0.8388997804864029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29">
        <v>207</v>
      </c>
      <c r="B227" s="129" t="s">
        <v>2033</v>
      </c>
      <c r="C227" s="129" t="s">
        <v>2121</v>
      </c>
      <c r="D227" s="129" t="s">
        <v>1674</v>
      </c>
      <c r="E227" s="136">
        <v>612</v>
      </c>
      <c r="F227" s="130">
        <f t="shared" si="44"/>
        <v>7.1802416644081756E-4</v>
      </c>
      <c r="G227" s="130">
        <f t="shared" si="45"/>
        <v>0.83961780465284375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29">
        <v>208</v>
      </c>
      <c r="B228" s="129" t="s">
        <v>2171</v>
      </c>
      <c r="C228" s="129" t="s">
        <v>1688</v>
      </c>
      <c r="D228" s="129" t="s">
        <v>1674</v>
      </c>
      <c r="E228" s="136">
        <v>610</v>
      </c>
      <c r="F228" s="130">
        <f t="shared" si="44"/>
        <v>7.1567768223676259E-4</v>
      </c>
      <c r="G228" s="130">
        <f t="shared" si="45"/>
        <v>0.84033348233508054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29">
        <v>209</v>
      </c>
      <c r="B229" s="129" t="s">
        <v>2172</v>
      </c>
      <c r="C229" s="129" t="s">
        <v>2122</v>
      </c>
      <c r="D229" s="129" t="s">
        <v>1674</v>
      </c>
      <c r="E229" s="136">
        <v>598</v>
      </c>
      <c r="F229" s="130">
        <f t="shared" si="44"/>
        <v>7.015987770124328E-4</v>
      </c>
      <c r="G229" s="130">
        <f t="shared" si="45"/>
        <v>0.84103508111209302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29">
        <v>210</v>
      </c>
      <c r="B230" s="129" t="s">
        <v>1647</v>
      </c>
      <c r="C230" s="129" t="s">
        <v>1629</v>
      </c>
      <c r="D230" s="129" t="s">
        <v>2118</v>
      </c>
      <c r="E230" s="136">
        <v>597</v>
      </c>
      <c r="F230" s="130">
        <f t="shared" si="44"/>
        <v>7.0042553491040532E-4</v>
      </c>
      <c r="G230" s="130">
        <f t="shared" si="45"/>
        <v>0.84173550664700347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29">
        <v>211</v>
      </c>
      <c r="B231" s="129" t="s">
        <v>1545</v>
      </c>
      <c r="C231" s="129" t="s">
        <v>2101</v>
      </c>
      <c r="D231" s="129" t="s">
        <v>1532</v>
      </c>
      <c r="E231" s="136">
        <v>597</v>
      </c>
      <c r="F231" s="130">
        <f t="shared" si="44"/>
        <v>7.0042553491040532E-4</v>
      </c>
      <c r="G231" s="130">
        <f t="shared" si="45"/>
        <v>0.84243593218191393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29">
        <v>212</v>
      </c>
      <c r="B232" s="129" t="s">
        <v>2173</v>
      </c>
      <c r="C232" s="129" t="s">
        <v>1467</v>
      </c>
      <c r="D232" s="129" t="s">
        <v>1465</v>
      </c>
      <c r="E232" s="136">
        <v>589</v>
      </c>
      <c r="F232" s="130">
        <f t="shared" si="44"/>
        <v>6.9103959809418557E-4</v>
      </c>
      <c r="G232" s="130">
        <f t="shared" si="45"/>
        <v>0.84312697178000806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29">
        <v>213</v>
      </c>
      <c r="B233" s="129" t="s">
        <v>1477</v>
      </c>
      <c r="C233" s="129" t="s">
        <v>1467</v>
      </c>
      <c r="D233" s="129" t="s">
        <v>1465</v>
      </c>
      <c r="E233" s="136">
        <v>588</v>
      </c>
      <c r="F233" s="130">
        <f t="shared" si="44"/>
        <v>6.8986635599215809E-4</v>
      </c>
      <c r="G233" s="130">
        <f t="shared" si="45"/>
        <v>0.84381683813600017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29">
        <v>214</v>
      </c>
      <c r="B234" s="129" t="s">
        <v>1772</v>
      </c>
      <c r="C234" s="129" t="s">
        <v>2125</v>
      </c>
      <c r="D234" s="129" t="s">
        <v>2126</v>
      </c>
      <c r="E234" s="136">
        <v>587</v>
      </c>
      <c r="F234" s="130">
        <f t="shared" si="44"/>
        <v>6.886931138901306E-4</v>
      </c>
      <c r="G234" s="130">
        <f t="shared" si="45"/>
        <v>0.84450553124989025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29">
        <v>215</v>
      </c>
      <c r="B235" s="129" t="s">
        <v>1568</v>
      </c>
      <c r="C235" s="129" t="s">
        <v>2101</v>
      </c>
      <c r="D235" s="129" t="s">
        <v>1532</v>
      </c>
      <c r="E235" s="136">
        <v>587</v>
      </c>
      <c r="F235" s="130">
        <f t="shared" si="44"/>
        <v>6.886931138901306E-4</v>
      </c>
      <c r="G235" s="130">
        <f t="shared" si="45"/>
        <v>0.84519422436378033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29">
        <v>216</v>
      </c>
      <c r="B236" s="129" t="s">
        <v>1552</v>
      </c>
      <c r="C236" s="129" t="s">
        <v>2111</v>
      </c>
      <c r="D236" s="129" t="s">
        <v>1532</v>
      </c>
      <c r="E236" s="136">
        <v>580</v>
      </c>
      <c r="F236" s="130">
        <f t="shared" si="44"/>
        <v>6.8048041917593823E-4</v>
      </c>
      <c r="G236" s="130">
        <f t="shared" si="45"/>
        <v>0.84587470478295623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29">
        <v>217</v>
      </c>
      <c r="B237" s="129" t="s">
        <v>2174</v>
      </c>
      <c r="C237" s="129" t="s">
        <v>1805</v>
      </c>
      <c r="D237" s="129" t="s">
        <v>2129</v>
      </c>
      <c r="E237" s="136">
        <v>579</v>
      </c>
      <c r="F237" s="130">
        <f t="shared" si="44"/>
        <v>6.7930717707391074E-4</v>
      </c>
      <c r="G237" s="130">
        <f t="shared" si="45"/>
        <v>0.84655401196003011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29">
        <v>218</v>
      </c>
      <c r="B238" s="129" t="s">
        <v>2012</v>
      </c>
      <c r="C238" s="129" t="s">
        <v>2116</v>
      </c>
      <c r="D238" s="129" t="s">
        <v>1580</v>
      </c>
      <c r="E238" s="136">
        <v>574</v>
      </c>
      <c r="F238" s="130">
        <f t="shared" si="44"/>
        <v>6.7344096656377333E-4</v>
      </c>
      <c r="G238" s="130">
        <f t="shared" si="45"/>
        <v>0.84722745292659385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29">
        <v>219</v>
      </c>
      <c r="B239" s="129" t="s">
        <v>1826</v>
      </c>
      <c r="C239" s="129" t="s">
        <v>2132</v>
      </c>
      <c r="D239" s="129" t="s">
        <v>2129</v>
      </c>
      <c r="E239" s="136">
        <v>571</v>
      </c>
      <c r="F239" s="130">
        <f t="shared" si="44"/>
        <v>6.6992124025769088E-4</v>
      </c>
      <c r="G239" s="130">
        <f t="shared" si="45"/>
        <v>0.84789737416685151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29">
        <v>220</v>
      </c>
      <c r="B240" s="129" t="s">
        <v>1938</v>
      </c>
      <c r="C240" s="129" t="s">
        <v>2130</v>
      </c>
      <c r="D240" s="129" t="s">
        <v>2129</v>
      </c>
      <c r="E240" s="136">
        <v>562</v>
      </c>
      <c r="F240" s="130">
        <f t="shared" si="44"/>
        <v>6.5936206133944354E-4</v>
      </c>
      <c r="G240" s="130">
        <f t="shared" si="45"/>
        <v>0.84855673622819094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29">
        <v>221</v>
      </c>
      <c r="B241" s="129" t="s">
        <v>2175</v>
      </c>
      <c r="C241" s="129" t="s">
        <v>2122</v>
      </c>
      <c r="D241" s="129" t="s">
        <v>1674</v>
      </c>
      <c r="E241" s="136">
        <v>555</v>
      </c>
      <c r="F241" s="130">
        <f t="shared" si="44"/>
        <v>6.5114936662525127E-4</v>
      </c>
      <c r="G241" s="130">
        <f t="shared" si="45"/>
        <v>0.84920788559481619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29">
        <v>222</v>
      </c>
      <c r="B242" s="129" t="s">
        <v>2178</v>
      </c>
      <c r="C242" s="129" t="s">
        <v>1680</v>
      </c>
      <c r="D242" s="129" t="s">
        <v>2106</v>
      </c>
      <c r="E242" s="136">
        <v>552</v>
      </c>
      <c r="F242" s="130">
        <f t="shared" si="44"/>
        <v>6.4762964031916882E-4</v>
      </c>
      <c r="G242" s="130">
        <f t="shared" si="45"/>
        <v>0.84985551523513536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29">
        <v>223</v>
      </c>
      <c r="B243" s="129" t="s">
        <v>1910</v>
      </c>
      <c r="C243" s="129" t="s">
        <v>1571</v>
      </c>
      <c r="D243" s="129" t="s">
        <v>1570</v>
      </c>
      <c r="E243" s="136">
        <v>549</v>
      </c>
      <c r="F243" s="130">
        <f t="shared" si="44"/>
        <v>6.4410991401308638E-4</v>
      </c>
      <c r="G243" s="130">
        <f t="shared" si="45"/>
        <v>0.85049962514914845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29">
        <v>224</v>
      </c>
      <c r="B244" s="129" t="s">
        <v>1785</v>
      </c>
      <c r="C244" s="129" t="s">
        <v>1766</v>
      </c>
      <c r="D244" s="129" t="s">
        <v>2126</v>
      </c>
      <c r="E244" s="136">
        <v>548</v>
      </c>
      <c r="F244" s="130">
        <f t="shared" si="44"/>
        <v>6.4293667191105889E-4</v>
      </c>
      <c r="G244" s="130">
        <f t="shared" si="45"/>
        <v>0.85114256182105952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29">
        <v>225</v>
      </c>
      <c r="B245" s="129" t="s">
        <v>1661</v>
      </c>
      <c r="C245" s="129" t="s">
        <v>2119</v>
      </c>
      <c r="D245" s="129" t="s">
        <v>2118</v>
      </c>
      <c r="E245" s="136">
        <v>547</v>
      </c>
      <c r="F245" s="130">
        <f t="shared" si="44"/>
        <v>6.4176342980903141E-4</v>
      </c>
      <c r="G245" s="130">
        <f t="shared" si="45"/>
        <v>0.85178432525086856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29">
        <v>226</v>
      </c>
      <c r="B246" s="129" t="s">
        <v>1788</v>
      </c>
      <c r="C246" s="129" t="s">
        <v>2125</v>
      </c>
      <c r="D246" s="129" t="s">
        <v>2126</v>
      </c>
      <c r="E246" s="136">
        <v>546</v>
      </c>
      <c r="F246" s="130">
        <f t="shared" si="44"/>
        <v>6.4059018770700393E-4</v>
      </c>
      <c r="G246" s="130">
        <f t="shared" si="45"/>
        <v>0.85242491543857557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29">
        <v>227</v>
      </c>
      <c r="B247" s="129" t="s">
        <v>2177</v>
      </c>
      <c r="C247" s="129" t="s">
        <v>1692</v>
      </c>
      <c r="D247" s="129" t="s">
        <v>1674</v>
      </c>
      <c r="E247" s="136">
        <v>544</v>
      </c>
      <c r="F247" s="130">
        <f t="shared" si="44"/>
        <v>6.3824370350294896E-4</v>
      </c>
      <c r="G247" s="130">
        <f t="shared" si="45"/>
        <v>0.85306315914207853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29">
        <v>228</v>
      </c>
      <c r="B248" s="129" t="s">
        <v>2176</v>
      </c>
      <c r="C248" s="129" t="s">
        <v>2119</v>
      </c>
      <c r="D248" s="129" t="s">
        <v>2118</v>
      </c>
      <c r="E248" s="136">
        <v>544</v>
      </c>
      <c r="F248" s="130">
        <f t="shared" si="44"/>
        <v>6.3824370350294896E-4</v>
      </c>
      <c r="G248" s="130">
        <f t="shared" si="45"/>
        <v>0.85370140284558149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29">
        <v>229</v>
      </c>
      <c r="B249" s="129" t="s">
        <v>2180</v>
      </c>
      <c r="C249" s="129" t="s">
        <v>1467</v>
      </c>
      <c r="D249" s="129" t="s">
        <v>1465</v>
      </c>
      <c r="E249" s="136">
        <v>537</v>
      </c>
      <c r="F249" s="130">
        <f t="shared" si="44"/>
        <v>6.3003100878875659E-4</v>
      </c>
      <c r="G249" s="130">
        <f t="shared" si="45"/>
        <v>0.85433143385437027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29">
        <v>230</v>
      </c>
      <c r="B250" s="129" t="s">
        <v>2179</v>
      </c>
      <c r="C250" s="129" t="s">
        <v>2121</v>
      </c>
      <c r="D250" s="129" t="s">
        <v>1674</v>
      </c>
      <c r="E250" s="136">
        <v>534</v>
      </c>
      <c r="F250" s="130">
        <f t="shared" si="44"/>
        <v>6.2651128248267414E-4</v>
      </c>
      <c r="G250" s="130">
        <f t="shared" si="45"/>
        <v>0.85495794513685297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29">
        <v>231</v>
      </c>
      <c r="B251" s="129" t="s">
        <v>1710</v>
      </c>
      <c r="C251" s="129" t="s">
        <v>1690</v>
      </c>
      <c r="D251" s="129" t="s">
        <v>1674</v>
      </c>
      <c r="E251" s="136">
        <v>532</v>
      </c>
      <c r="F251" s="130">
        <f t="shared" si="44"/>
        <v>6.2416479827861917E-4</v>
      </c>
      <c r="G251" s="130">
        <f t="shared" si="45"/>
        <v>0.85558210993513162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29">
        <v>232</v>
      </c>
      <c r="B252" s="129" t="s">
        <v>1551</v>
      </c>
      <c r="C252" s="129" t="s">
        <v>2111</v>
      </c>
      <c r="D252" s="129" t="s">
        <v>1532</v>
      </c>
      <c r="E252" s="136">
        <v>532</v>
      </c>
      <c r="F252" s="130">
        <f t="shared" si="44"/>
        <v>6.2416479827861917E-4</v>
      </c>
      <c r="G252" s="130">
        <f t="shared" si="45"/>
        <v>0.85620627473341027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29">
        <v>233</v>
      </c>
      <c r="B253" s="129" t="s">
        <v>1523</v>
      </c>
      <c r="C253" s="129" t="s">
        <v>2104</v>
      </c>
      <c r="D253" s="129" t="s">
        <v>1465</v>
      </c>
      <c r="E253" s="136">
        <v>530</v>
      </c>
      <c r="F253" s="130">
        <f t="shared" si="44"/>
        <v>6.2181831407456421E-4</v>
      </c>
      <c r="G253" s="130">
        <f t="shared" si="45"/>
        <v>0.85682809304748486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29">
        <v>234</v>
      </c>
      <c r="B254" s="129" t="s">
        <v>1978</v>
      </c>
      <c r="C254" s="129" t="s">
        <v>1675</v>
      </c>
      <c r="D254" s="129" t="s">
        <v>2106</v>
      </c>
      <c r="E254" s="136">
        <v>524</v>
      </c>
      <c r="F254" s="130">
        <f t="shared" si="44"/>
        <v>6.1477886146239931E-4</v>
      </c>
      <c r="G254" s="130">
        <f t="shared" si="45"/>
        <v>0.8574428719089473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29">
        <v>235</v>
      </c>
      <c r="B255" s="129" t="s">
        <v>2181</v>
      </c>
      <c r="C255" s="129" t="s">
        <v>2127</v>
      </c>
      <c r="D255" s="129" t="s">
        <v>2126</v>
      </c>
      <c r="E255" s="136">
        <v>521</v>
      </c>
      <c r="F255" s="130">
        <f t="shared" si="44"/>
        <v>6.1125913515631687E-4</v>
      </c>
      <c r="G255" s="130">
        <f t="shared" si="45"/>
        <v>0.85805413104410366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29">
        <v>236</v>
      </c>
      <c r="B256" s="129" t="s">
        <v>2182</v>
      </c>
      <c r="C256" s="129" t="s">
        <v>1764</v>
      </c>
      <c r="D256" s="129" t="s">
        <v>2126</v>
      </c>
      <c r="E256" s="136">
        <v>517</v>
      </c>
      <c r="F256" s="130">
        <f t="shared" si="44"/>
        <v>6.0656616674820705E-4</v>
      </c>
      <c r="G256" s="130">
        <f t="shared" si="45"/>
        <v>0.85866069721085192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29">
        <v>237</v>
      </c>
      <c r="B257" s="129" t="s">
        <v>1524</v>
      </c>
      <c r="C257" s="129" t="s">
        <v>2130</v>
      </c>
      <c r="D257" s="129" t="s">
        <v>2129</v>
      </c>
      <c r="E257" s="136">
        <v>516</v>
      </c>
      <c r="F257" s="130">
        <f t="shared" si="44"/>
        <v>6.0539292464617956E-4</v>
      </c>
      <c r="G257" s="130">
        <f t="shared" si="45"/>
        <v>0.85926609013549815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29">
        <v>238</v>
      </c>
      <c r="B258" s="129" t="s">
        <v>2018</v>
      </c>
      <c r="C258" s="129" t="s">
        <v>1803</v>
      </c>
      <c r="D258" s="129" t="s">
        <v>2129</v>
      </c>
      <c r="E258" s="136">
        <v>515</v>
      </c>
      <c r="F258" s="130">
        <f t="shared" si="44"/>
        <v>6.0421968254415208E-4</v>
      </c>
      <c r="G258" s="130">
        <f t="shared" si="45"/>
        <v>0.85987030981804236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29">
        <v>239</v>
      </c>
      <c r="B259" s="129" t="s">
        <v>1940</v>
      </c>
      <c r="C259" s="129" t="s">
        <v>2122</v>
      </c>
      <c r="D259" s="129" t="s">
        <v>1674</v>
      </c>
      <c r="E259" s="136">
        <v>509</v>
      </c>
      <c r="F259" s="130">
        <f t="shared" si="44"/>
        <v>5.9718022993198719E-4</v>
      </c>
      <c r="G259" s="130">
        <f t="shared" si="45"/>
        <v>0.86046749004797429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29">
        <v>240</v>
      </c>
      <c r="B260" s="129" t="s">
        <v>1585</v>
      </c>
      <c r="C260" s="129" t="s">
        <v>1586</v>
      </c>
      <c r="D260" s="129" t="s">
        <v>1580</v>
      </c>
      <c r="E260" s="136">
        <v>505</v>
      </c>
      <c r="F260" s="130">
        <f t="shared" si="44"/>
        <v>5.9248726152387726E-4</v>
      </c>
      <c r="G260" s="130">
        <f t="shared" si="45"/>
        <v>0.86105997730949813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29">
        <v>241</v>
      </c>
      <c r="B261" s="129" t="s">
        <v>1837</v>
      </c>
      <c r="C261" s="129" t="s">
        <v>2133</v>
      </c>
      <c r="D261" s="129" t="s">
        <v>2129</v>
      </c>
      <c r="E261" s="136">
        <v>498</v>
      </c>
      <c r="F261" s="130">
        <f t="shared" si="44"/>
        <v>5.8427456680968488E-4</v>
      </c>
      <c r="G261" s="130">
        <f t="shared" si="45"/>
        <v>0.86164425187630778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29">
        <v>242</v>
      </c>
      <c r="B262" s="129" t="s">
        <v>1525</v>
      </c>
      <c r="C262" s="129" t="s">
        <v>2104</v>
      </c>
      <c r="D262" s="129" t="s">
        <v>1465</v>
      </c>
      <c r="E262" s="136">
        <v>494</v>
      </c>
      <c r="F262" s="130">
        <f t="shared" si="44"/>
        <v>5.7958159840157495E-4</v>
      </c>
      <c r="G262" s="130">
        <f t="shared" si="45"/>
        <v>0.86222383347470932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29">
        <v>243</v>
      </c>
      <c r="B263" s="129" t="s">
        <v>1901</v>
      </c>
      <c r="C263" s="129" t="s">
        <v>2134</v>
      </c>
      <c r="D263" s="129" t="s">
        <v>2129</v>
      </c>
      <c r="E263" s="136">
        <v>493</v>
      </c>
      <c r="F263" s="130">
        <f t="shared" si="44"/>
        <v>5.7840835629954747E-4</v>
      </c>
      <c r="G263" s="130">
        <f t="shared" si="45"/>
        <v>0.86280224183100884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29">
        <v>244</v>
      </c>
      <c r="B264" s="129" t="s">
        <v>1961</v>
      </c>
      <c r="C264" s="129" t="s">
        <v>1802</v>
      </c>
      <c r="D264" s="129" t="s">
        <v>2129</v>
      </c>
      <c r="E264" s="136">
        <v>489</v>
      </c>
      <c r="F264" s="130">
        <f t="shared" si="44"/>
        <v>5.7371538789143754E-4</v>
      </c>
      <c r="G264" s="130">
        <f t="shared" si="45"/>
        <v>0.86337595721890026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29">
        <v>245</v>
      </c>
      <c r="B265" s="129" t="s">
        <v>1695</v>
      </c>
      <c r="C265" s="129" t="s">
        <v>2123</v>
      </c>
      <c r="D265" s="129" t="s">
        <v>1674</v>
      </c>
      <c r="E265" s="136">
        <v>487</v>
      </c>
      <c r="F265" s="130">
        <f t="shared" si="44"/>
        <v>5.7136890368738257E-4</v>
      </c>
      <c r="G265" s="130">
        <f t="shared" si="45"/>
        <v>0.86394732612258762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29">
        <v>246</v>
      </c>
      <c r="B266" s="129" t="s">
        <v>2183</v>
      </c>
      <c r="C266" s="129" t="s">
        <v>2124</v>
      </c>
      <c r="D266" s="129" t="s">
        <v>1674</v>
      </c>
      <c r="E266" s="136">
        <v>484</v>
      </c>
      <c r="F266" s="130">
        <f t="shared" si="44"/>
        <v>5.6784917738130012E-4</v>
      </c>
      <c r="G266" s="130">
        <f t="shared" si="45"/>
        <v>0.86451517529996891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29">
        <v>247</v>
      </c>
      <c r="B267" s="129" t="s">
        <v>1504</v>
      </c>
      <c r="C267" s="129" t="s">
        <v>2105</v>
      </c>
      <c r="D267" s="129" t="s">
        <v>2106</v>
      </c>
      <c r="E267" s="136">
        <v>484</v>
      </c>
      <c r="F267" s="130">
        <f t="shared" si="44"/>
        <v>5.6784917738130012E-4</v>
      </c>
      <c r="G267" s="130">
        <f t="shared" si="45"/>
        <v>0.86508302447735019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29">
        <v>248</v>
      </c>
      <c r="B268" s="129" t="s">
        <v>2061</v>
      </c>
      <c r="C268" s="129" t="s">
        <v>2110</v>
      </c>
      <c r="D268" s="129" t="s">
        <v>2118</v>
      </c>
      <c r="E268" s="136">
        <v>483</v>
      </c>
      <c r="F268" s="130">
        <f t="shared" si="44"/>
        <v>5.6667593527927264E-4</v>
      </c>
      <c r="G268" s="130">
        <f t="shared" si="45"/>
        <v>0.86564970041262945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29">
        <v>249</v>
      </c>
      <c r="B269" s="129" t="s">
        <v>1796</v>
      </c>
      <c r="C269" s="129" t="s">
        <v>2125</v>
      </c>
      <c r="D269" s="129" t="s">
        <v>2126</v>
      </c>
      <c r="E269" s="136">
        <v>479</v>
      </c>
      <c r="F269" s="130">
        <f t="shared" si="44"/>
        <v>5.6198296687116282E-4</v>
      </c>
      <c r="G269" s="130">
        <f t="shared" si="45"/>
        <v>0.86621168337950061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29">
        <v>250</v>
      </c>
      <c r="B270" s="129" t="s">
        <v>1781</v>
      </c>
      <c r="C270" s="129" t="s">
        <v>1770</v>
      </c>
      <c r="D270" s="129" t="s">
        <v>2126</v>
      </c>
      <c r="E270" s="136">
        <v>476</v>
      </c>
      <c r="F270" s="130">
        <f t="shared" si="44"/>
        <v>5.5846324056508037E-4</v>
      </c>
      <c r="G270" s="130">
        <f t="shared" si="45"/>
        <v>0.86677014662006568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29">
        <v>251</v>
      </c>
      <c r="B271" s="129" t="s">
        <v>2185</v>
      </c>
      <c r="C271" s="129" t="s">
        <v>2108</v>
      </c>
      <c r="D271" s="129" t="s">
        <v>2106</v>
      </c>
      <c r="E271" s="136">
        <v>476</v>
      </c>
      <c r="F271" s="130">
        <f t="shared" si="44"/>
        <v>5.5846324056508037E-4</v>
      </c>
      <c r="G271" s="130">
        <f t="shared" si="45"/>
        <v>0.86732860986063076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29">
        <v>252</v>
      </c>
      <c r="B272" s="129" t="s">
        <v>1811</v>
      </c>
      <c r="C272" s="129" t="s">
        <v>1803</v>
      </c>
      <c r="D272" s="129" t="s">
        <v>2129</v>
      </c>
      <c r="E272" s="136">
        <v>475</v>
      </c>
      <c r="F272" s="130">
        <f t="shared" si="44"/>
        <v>5.5728999846305289E-4</v>
      </c>
      <c r="G272" s="130">
        <f t="shared" si="45"/>
        <v>0.86788589985909381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29">
        <v>253</v>
      </c>
      <c r="B273" s="129" t="s">
        <v>2037</v>
      </c>
      <c r="C273" s="129" t="s">
        <v>1768</v>
      </c>
      <c r="D273" s="129" t="s">
        <v>2126</v>
      </c>
      <c r="E273" s="136">
        <v>474</v>
      </c>
      <c r="F273" s="130">
        <f t="shared" si="44"/>
        <v>5.5611675636102541E-4</v>
      </c>
      <c r="G273" s="130">
        <f t="shared" si="45"/>
        <v>0.86844201661545484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29">
        <v>254</v>
      </c>
      <c r="B274" s="129" t="s">
        <v>2015</v>
      </c>
      <c r="C274" s="129" t="s">
        <v>1531</v>
      </c>
      <c r="D274" s="129" t="s">
        <v>1532</v>
      </c>
      <c r="E274" s="136">
        <v>472</v>
      </c>
      <c r="F274" s="130">
        <f t="shared" si="44"/>
        <v>5.5377027215697044E-4</v>
      </c>
      <c r="G274" s="130">
        <f t="shared" si="45"/>
        <v>0.86899578688761181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29">
        <v>255</v>
      </c>
      <c r="B275" s="129" t="s">
        <v>1946</v>
      </c>
      <c r="C275" s="129" t="s">
        <v>1466</v>
      </c>
      <c r="D275" s="129" t="s">
        <v>1465</v>
      </c>
      <c r="E275" s="136">
        <v>471</v>
      </c>
      <c r="F275" s="130">
        <f t="shared" si="44"/>
        <v>5.5259703005494296E-4</v>
      </c>
      <c r="G275" s="130">
        <f t="shared" si="45"/>
        <v>0.86954838391766676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29">
        <v>256</v>
      </c>
      <c r="B276" s="129" t="s">
        <v>1667</v>
      </c>
      <c r="C276" s="129" t="s">
        <v>2119</v>
      </c>
      <c r="D276" s="129" t="s">
        <v>2118</v>
      </c>
      <c r="E276" s="136">
        <v>471</v>
      </c>
      <c r="F276" s="130">
        <f t="shared" si="44"/>
        <v>5.5259703005494296E-4</v>
      </c>
      <c r="G276" s="130">
        <f t="shared" si="45"/>
        <v>0.8701009809477217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29">
        <v>257</v>
      </c>
      <c r="B277" s="129" t="s">
        <v>1902</v>
      </c>
      <c r="C277" s="129" t="s">
        <v>1583</v>
      </c>
      <c r="D277" s="129" t="s">
        <v>1580</v>
      </c>
      <c r="E277" s="136">
        <v>470</v>
      </c>
      <c r="F277" s="130">
        <f t="shared" ref="F277:F340" si="46">E277/$E$874</f>
        <v>5.5142378795291548E-4</v>
      </c>
      <c r="G277" s="130">
        <f t="shared" si="45"/>
        <v>0.87065240473567462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29">
        <v>258</v>
      </c>
      <c r="B278" s="129" t="s">
        <v>2188</v>
      </c>
      <c r="C278" s="129" t="s">
        <v>1688</v>
      </c>
      <c r="D278" s="129" t="s">
        <v>1674</v>
      </c>
      <c r="E278" s="136">
        <v>469</v>
      </c>
      <c r="F278" s="130">
        <f t="shared" si="46"/>
        <v>5.5025054585088799E-4</v>
      </c>
      <c r="G278" s="130">
        <f t="shared" ref="G278:G341" si="47">G277+F278</f>
        <v>0.87120265528152552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29">
        <v>259</v>
      </c>
      <c r="B279" s="129" t="s">
        <v>1638</v>
      </c>
      <c r="C279" s="129" t="s">
        <v>1625</v>
      </c>
      <c r="D279" s="129" t="s">
        <v>2118</v>
      </c>
      <c r="E279" s="136">
        <v>467</v>
      </c>
      <c r="F279" s="130">
        <f t="shared" si="46"/>
        <v>5.4790406164683303E-4</v>
      </c>
      <c r="G279" s="130">
        <f t="shared" si="47"/>
        <v>0.87175055934317236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29">
        <v>260</v>
      </c>
      <c r="B280" s="129" t="s">
        <v>2009</v>
      </c>
      <c r="C280" s="129" t="s">
        <v>1688</v>
      </c>
      <c r="D280" s="129" t="s">
        <v>1674</v>
      </c>
      <c r="E280" s="136">
        <v>467</v>
      </c>
      <c r="F280" s="130">
        <f t="shared" si="46"/>
        <v>5.4790406164683303E-4</v>
      </c>
      <c r="G280" s="130">
        <f t="shared" si="47"/>
        <v>0.8722984634048192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29">
        <v>261</v>
      </c>
      <c r="B281" s="129" t="s">
        <v>1604</v>
      </c>
      <c r="C281" s="129" t="s">
        <v>2114</v>
      </c>
      <c r="D281" s="129" t="s">
        <v>1580</v>
      </c>
      <c r="E281" s="136">
        <v>463</v>
      </c>
      <c r="F281" s="130">
        <f t="shared" si="46"/>
        <v>5.432110932387231E-4</v>
      </c>
      <c r="G281" s="130">
        <f t="shared" si="47"/>
        <v>0.87284167449805794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29">
        <v>262</v>
      </c>
      <c r="B282" s="129" t="s">
        <v>2184</v>
      </c>
      <c r="C282" s="129" t="s">
        <v>2109</v>
      </c>
      <c r="D282" s="129" t="s">
        <v>1532</v>
      </c>
      <c r="E282" s="136">
        <v>461</v>
      </c>
      <c r="F282" s="130">
        <f t="shared" si="46"/>
        <v>5.4086460903466813E-4</v>
      </c>
      <c r="G282" s="130">
        <f t="shared" si="47"/>
        <v>0.87338253910709263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29">
        <v>263</v>
      </c>
      <c r="B283" s="129" t="s">
        <v>2187</v>
      </c>
      <c r="C283" s="129" t="s">
        <v>1688</v>
      </c>
      <c r="D283" s="129" t="s">
        <v>1674</v>
      </c>
      <c r="E283" s="136">
        <v>457</v>
      </c>
      <c r="F283" s="130">
        <f t="shared" si="46"/>
        <v>5.361716406265582E-4</v>
      </c>
      <c r="G283" s="130">
        <f t="shared" si="47"/>
        <v>0.87391871074771921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29">
        <v>264</v>
      </c>
      <c r="B284" s="129" t="s">
        <v>1733</v>
      </c>
      <c r="C284" s="129" t="s">
        <v>2108</v>
      </c>
      <c r="D284" s="129" t="s">
        <v>2106</v>
      </c>
      <c r="E284" s="136">
        <v>457</v>
      </c>
      <c r="F284" s="130">
        <f t="shared" si="46"/>
        <v>5.361716406265582E-4</v>
      </c>
      <c r="G284" s="130">
        <f t="shared" si="47"/>
        <v>0.87445488238834579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29">
        <v>265</v>
      </c>
      <c r="B285" s="129" t="s">
        <v>1744</v>
      </c>
      <c r="C285" s="129" t="s">
        <v>2108</v>
      </c>
      <c r="D285" s="129" t="s">
        <v>2106</v>
      </c>
      <c r="E285" s="136">
        <v>454</v>
      </c>
      <c r="F285" s="130">
        <f t="shared" si="46"/>
        <v>5.3265191432047576E-4</v>
      </c>
      <c r="G285" s="130">
        <f t="shared" si="47"/>
        <v>0.87498753430266629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29">
        <v>266</v>
      </c>
      <c r="B286" s="129" t="s">
        <v>2186</v>
      </c>
      <c r="C286" s="129" t="s">
        <v>1467</v>
      </c>
      <c r="D286" s="129" t="s">
        <v>1465</v>
      </c>
      <c r="E286" s="136">
        <v>454</v>
      </c>
      <c r="F286" s="130">
        <f t="shared" si="46"/>
        <v>5.3265191432047576E-4</v>
      </c>
      <c r="G286" s="130">
        <f t="shared" si="47"/>
        <v>0.8755201862169868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29">
        <v>267</v>
      </c>
      <c r="B287" s="129" t="s">
        <v>1569</v>
      </c>
      <c r="C287" s="129" t="s">
        <v>2113</v>
      </c>
      <c r="D287" s="129" t="s">
        <v>1570</v>
      </c>
      <c r="E287" s="136">
        <v>446</v>
      </c>
      <c r="F287" s="130">
        <f t="shared" si="46"/>
        <v>5.232659775042559E-4</v>
      </c>
      <c r="G287" s="130">
        <f t="shared" si="47"/>
        <v>0.87604345219449109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29">
        <v>268</v>
      </c>
      <c r="B288" s="129" t="s">
        <v>1591</v>
      </c>
      <c r="C288" s="129" t="s">
        <v>2116</v>
      </c>
      <c r="D288" s="129" t="s">
        <v>1580</v>
      </c>
      <c r="E288" s="136">
        <v>446</v>
      </c>
      <c r="F288" s="130">
        <f t="shared" si="46"/>
        <v>5.232659775042559E-4</v>
      </c>
      <c r="G288" s="130">
        <f t="shared" si="47"/>
        <v>0.87656671817199538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29">
        <v>269</v>
      </c>
      <c r="B289" s="129" t="s">
        <v>2029</v>
      </c>
      <c r="C289" s="129" t="s">
        <v>2119</v>
      </c>
      <c r="D289" s="129" t="s">
        <v>2118</v>
      </c>
      <c r="E289" s="136">
        <v>445</v>
      </c>
      <c r="F289" s="130">
        <f t="shared" si="46"/>
        <v>5.2209273540222841E-4</v>
      </c>
      <c r="G289" s="130">
        <f t="shared" si="47"/>
        <v>0.87708881090739765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29">
        <v>270</v>
      </c>
      <c r="B290" s="129" t="s">
        <v>2189</v>
      </c>
      <c r="C290" s="129" t="s">
        <v>1627</v>
      </c>
      <c r="D290" s="129" t="s">
        <v>2118</v>
      </c>
      <c r="E290" s="136">
        <v>442</v>
      </c>
      <c r="F290" s="130">
        <f t="shared" si="46"/>
        <v>5.1857300909614597E-4</v>
      </c>
      <c r="G290" s="130">
        <f t="shared" si="47"/>
        <v>0.87760738391649384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29">
        <v>271</v>
      </c>
      <c r="B291" s="129" t="s">
        <v>1857</v>
      </c>
      <c r="C291" s="129" t="s">
        <v>1803</v>
      </c>
      <c r="D291" s="129" t="s">
        <v>2129</v>
      </c>
      <c r="E291" s="136">
        <v>440</v>
      </c>
      <c r="F291" s="130">
        <f t="shared" si="46"/>
        <v>5.1622652489209111E-4</v>
      </c>
      <c r="G291" s="130">
        <f t="shared" si="47"/>
        <v>0.87812361044138598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29">
        <v>272</v>
      </c>
      <c r="B292" s="129" t="s">
        <v>2054</v>
      </c>
      <c r="C292" s="129" t="s">
        <v>2133</v>
      </c>
      <c r="D292" s="129" t="s">
        <v>2129</v>
      </c>
      <c r="E292" s="136">
        <v>437</v>
      </c>
      <c r="F292" s="130">
        <f t="shared" si="46"/>
        <v>5.1270679858600866E-4</v>
      </c>
      <c r="G292" s="130">
        <f t="shared" si="47"/>
        <v>0.87863631723997204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29">
        <v>273</v>
      </c>
      <c r="B293" s="129" t="s">
        <v>2021</v>
      </c>
      <c r="C293" s="129" t="s">
        <v>1766</v>
      </c>
      <c r="D293" s="129" t="s">
        <v>2126</v>
      </c>
      <c r="E293" s="136">
        <v>437</v>
      </c>
      <c r="F293" s="130">
        <f t="shared" si="46"/>
        <v>5.1270679858600866E-4</v>
      </c>
      <c r="G293" s="130">
        <f t="shared" si="47"/>
        <v>0.8791490240385581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29">
        <v>274</v>
      </c>
      <c r="B294" s="129" t="s">
        <v>2038</v>
      </c>
      <c r="C294" s="129" t="s">
        <v>1680</v>
      </c>
      <c r="D294" s="129" t="s">
        <v>2106</v>
      </c>
      <c r="E294" s="136">
        <v>430</v>
      </c>
      <c r="F294" s="130">
        <f t="shared" si="46"/>
        <v>5.0449410387181628E-4</v>
      </c>
      <c r="G294" s="130">
        <f t="shared" si="47"/>
        <v>0.87965351814242987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29">
        <v>275</v>
      </c>
      <c r="B295" s="129" t="s">
        <v>1918</v>
      </c>
      <c r="C295" s="129" t="s">
        <v>1690</v>
      </c>
      <c r="D295" s="129" t="s">
        <v>1674</v>
      </c>
      <c r="E295" s="136">
        <v>429</v>
      </c>
      <c r="F295" s="130">
        <f t="shared" si="46"/>
        <v>5.033208617697888E-4</v>
      </c>
      <c r="G295" s="130">
        <f t="shared" si="47"/>
        <v>0.88015683900419961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29">
        <v>276</v>
      </c>
      <c r="B296" s="129" t="s">
        <v>2192</v>
      </c>
      <c r="C296" s="129" t="s">
        <v>2105</v>
      </c>
      <c r="D296" s="129" t="s">
        <v>2106</v>
      </c>
      <c r="E296" s="136">
        <v>429</v>
      </c>
      <c r="F296" s="130">
        <f t="shared" si="46"/>
        <v>5.033208617697888E-4</v>
      </c>
      <c r="G296" s="130">
        <f t="shared" si="47"/>
        <v>0.88066015986596935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29">
        <v>277</v>
      </c>
      <c r="B297" s="129" t="s">
        <v>1608</v>
      </c>
      <c r="C297" s="129" t="s">
        <v>2116</v>
      </c>
      <c r="D297" s="129" t="s">
        <v>1580</v>
      </c>
      <c r="E297" s="136">
        <v>428</v>
      </c>
      <c r="F297" s="130">
        <f t="shared" si="46"/>
        <v>5.0214761966776132E-4</v>
      </c>
      <c r="G297" s="130">
        <f t="shared" si="47"/>
        <v>0.88116230748563706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29">
        <v>278</v>
      </c>
      <c r="B298" s="129" t="s">
        <v>2098</v>
      </c>
      <c r="C298" s="129" t="s">
        <v>1679</v>
      </c>
      <c r="D298" s="129" t="s">
        <v>1674</v>
      </c>
      <c r="E298" s="136">
        <v>427</v>
      </c>
      <c r="F298" s="130">
        <f t="shared" si="46"/>
        <v>5.0097437756573384E-4</v>
      </c>
      <c r="G298" s="130">
        <f t="shared" si="47"/>
        <v>0.88166328186320275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29">
        <v>279</v>
      </c>
      <c r="B299" s="129" t="s">
        <v>1869</v>
      </c>
      <c r="C299" s="129" t="s">
        <v>2131</v>
      </c>
      <c r="D299" s="129" t="s">
        <v>2129</v>
      </c>
      <c r="E299" s="136">
        <v>425</v>
      </c>
      <c r="F299" s="130">
        <f t="shared" si="46"/>
        <v>4.9862789336167887E-4</v>
      </c>
      <c r="G299" s="130">
        <f t="shared" si="47"/>
        <v>0.88216190975656439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29">
        <v>280</v>
      </c>
      <c r="B300" s="129" t="s">
        <v>2193</v>
      </c>
      <c r="C300" s="129" t="s">
        <v>1808</v>
      </c>
      <c r="D300" s="129" t="s">
        <v>2129</v>
      </c>
      <c r="E300" s="136">
        <v>424</v>
      </c>
      <c r="F300" s="130">
        <f t="shared" si="46"/>
        <v>4.9745465125965139E-4</v>
      </c>
      <c r="G300" s="130">
        <f t="shared" si="47"/>
        <v>0.882659364407824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29">
        <v>281</v>
      </c>
      <c r="B301" s="129" t="s">
        <v>2191</v>
      </c>
      <c r="C301" s="129" t="s">
        <v>1680</v>
      </c>
      <c r="D301" s="129" t="s">
        <v>2106</v>
      </c>
      <c r="E301" s="136">
        <v>423</v>
      </c>
      <c r="F301" s="130">
        <f t="shared" si="46"/>
        <v>4.9628140915762391E-4</v>
      </c>
      <c r="G301" s="130">
        <f t="shared" si="47"/>
        <v>0.88315564581698158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29">
        <v>282</v>
      </c>
      <c r="B302" s="129" t="s">
        <v>2190</v>
      </c>
      <c r="C302" s="129" t="s">
        <v>1583</v>
      </c>
      <c r="D302" s="129" t="s">
        <v>1580</v>
      </c>
      <c r="E302" s="136">
        <v>420</v>
      </c>
      <c r="F302" s="130">
        <f t="shared" si="46"/>
        <v>4.9276168285154146E-4</v>
      </c>
      <c r="G302" s="130">
        <f t="shared" si="47"/>
        <v>0.88364840749983309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29">
        <v>283</v>
      </c>
      <c r="B303" s="129" t="s">
        <v>1480</v>
      </c>
      <c r="C303" s="129" t="s">
        <v>2104</v>
      </c>
      <c r="D303" s="129" t="s">
        <v>1465</v>
      </c>
      <c r="E303" s="136">
        <v>419</v>
      </c>
      <c r="F303" s="130">
        <f t="shared" si="46"/>
        <v>4.9158844074951398E-4</v>
      </c>
      <c r="G303" s="130">
        <f t="shared" si="47"/>
        <v>0.88413999594058257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29">
        <v>284</v>
      </c>
      <c r="B304" s="129" t="s">
        <v>2035</v>
      </c>
      <c r="C304" s="129" t="s">
        <v>1467</v>
      </c>
      <c r="D304" s="129" t="s">
        <v>1465</v>
      </c>
      <c r="E304" s="136">
        <v>415</v>
      </c>
      <c r="F304" s="130">
        <f t="shared" si="46"/>
        <v>4.8689547234140405E-4</v>
      </c>
      <c r="G304" s="130">
        <f t="shared" si="47"/>
        <v>0.88462689141292394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29">
        <v>285</v>
      </c>
      <c r="B305" s="129" t="s">
        <v>2020</v>
      </c>
      <c r="C305" s="129" t="s">
        <v>2101</v>
      </c>
      <c r="D305" s="129" t="s">
        <v>1532</v>
      </c>
      <c r="E305" s="136">
        <v>415</v>
      </c>
      <c r="F305" s="130">
        <f t="shared" si="46"/>
        <v>4.8689547234140405E-4</v>
      </c>
      <c r="G305" s="130">
        <f t="shared" si="47"/>
        <v>0.88511378688526532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29">
        <v>286</v>
      </c>
      <c r="B306" s="129" t="s">
        <v>1520</v>
      </c>
      <c r="C306" s="129" t="s">
        <v>2130</v>
      </c>
      <c r="D306" s="129" t="s">
        <v>2129</v>
      </c>
      <c r="E306" s="136">
        <v>414</v>
      </c>
      <c r="F306" s="130">
        <f t="shared" si="46"/>
        <v>4.8572223023937656E-4</v>
      </c>
      <c r="G306" s="130">
        <f t="shared" si="47"/>
        <v>0.88559950911550467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29">
        <v>287</v>
      </c>
      <c r="B307" s="129" t="s">
        <v>1879</v>
      </c>
      <c r="C307" s="129" t="s">
        <v>2132</v>
      </c>
      <c r="D307" s="129" t="s">
        <v>2129</v>
      </c>
      <c r="E307" s="136">
        <v>412</v>
      </c>
      <c r="F307" s="130">
        <f t="shared" si="46"/>
        <v>4.8337574603532165E-4</v>
      </c>
      <c r="G307" s="130">
        <f t="shared" si="47"/>
        <v>0.88608288486153997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29">
        <v>288</v>
      </c>
      <c r="B308" s="129" t="s">
        <v>2194</v>
      </c>
      <c r="C308" s="129" t="s">
        <v>2110</v>
      </c>
      <c r="D308" s="129" t="s">
        <v>2118</v>
      </c>
      <c r="E308" s="136">
        <v>407</v>
      </c>
      <c r="F308" s="130">
        <f t="shared" si="46"/>
        <v>4.7750953552518424E-4</v>
      </c>
      <c r="G308" s="130">
        <f t="shared" si="47"/>
        <v>0.88656039439706513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29">
        <v>289</v>
      </c>
      <c r="B309" s="129" t="s">
        <v>1724</v>
      </c>
      <c r="C309" s="129" t="s">
        <v>2123</v>
      </c>
      <c r="D309" s="129" t="s">
        <v>1674</v>
      </c>
      <c r="E309" s="136">
        <v>400</v>
      </c>
      <c r="F309" s="130">
        <f t="shared" si="46"/>
        <v>4.6929684081099186E-4</v>
      </c>
      <c r="G309" s="130">
        <f t="shared" si="47"/>
        <v>0.88702969123787612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29">
        <v>290</v>
      </c>
      <c r="B310" s="129" t="s">
        <v>1747</v>
      </c>
      <c r="C310" s="129" t="s">
        <v>1675</v>
      </c>
      <c r="D310" s="129" t="s">
        <v>2106</v>
      </c>
      <c r="E310" s="136">
        <v>399</v>
      </c>
      <c r="F310" s="130">
        <f t="shared" si="46"/>
        <v>4.6812359870896438E-4</v>
      </c>
      <c r="G310" s="130">
        <f t="shared" si="47"/>
        <v>0.88749781483658507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29">
        <v>291</v>
      </c>
      <c r="B311" s="129" t="s">
        <v>2066</v>
      </c>
      <c r="C311" s="129" t="s">
        <v>2110</v>
      </c>
      <c r="D311" s="129" t="s">
        <v>2118</v>
      </c>
      <c r="E311" s="136">
        <v>399</v>
      </c>
      <c r="F311" s="130">
        <f t="shared" si="46"/>
        <v>4.6812359870896438E-4</v>
      </c>
      <c r="G311" s="130">
        <f t="shared" si="47"/>
        <v>0.88796593843529403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29">
        <v>292</v>
      </c>
      <c r="B312" s="129" t="s">
        <v>1877</v>
      </c>
      <c r="C312" s="129" t="s">
        <v>2134</v>
      </c>
      <c r="D312" s="129" t="s">
        <v>2129</v>
      </c>
      <c r="E312" s="136">
        <v>398</v>
      </c>
      <c r="F312" s="130">
        <f t="shared" si="46"/>
        <v>4.669503566069369E-4</v>
      </c>
      <c r="G312" s="130">
        <f t="shared" si="47"/>
        <v>0.88843288879190097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29">
        <v>293</v>
      </c>
      <c r="B313" s="129" t="s">
        <v>2093</v>
      </c>
      <c r="C313" s="129" t="s">
        <v>2107</v>
      </c>
      <c r="D313" s="129" t="s">
        <v>2106</v>
      </c>
      <c r="E313" s="136">
        <v>397</v>
      </c>
      <c r="F313" s="130">
        <f t="shared" si="46"/>
        <v>4.6577711450490942E-4</v>
      </c>
      <c r="G313" s="130">
        <f t="shared" si="47"/>
        <v>0.88889866590640587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29">
        <v>294</v>
      </c>
      <c r="B314" s="129" t="s">
        <v>1756</v>
      </c>
      <c r="C314" s="129" t="s">
        <v>2122</v>
      </c>
      <c r="D314" s="129" t="s">
        <v>1674</v>
      </c>
      <c r="E314" s="136">
        <v>397</v>
      </c>
      <c r="F314" s="130">
        <f t="shared" si="46"/>
        <v>4.6577711450490942E-4</v>
      </c>
      <c r="G314" s="130">
        <f t="shared" si="47"/>
        <v>0.88936444302091078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29">
        <v>295</v>
      </c>
      <c r="B315" s="129" t="s">
        <v>2076</v>
      </c>
      <c r="C315" s="129" t="s">
        <v>2113</v>
      </c>
      <c r="D315" s="129" t="s">
        <v>1570</v>
      </c>
      <c r="E315" s="136">
        <v>396</v>
      </c>
      <c r="F315" s="130">
        <f t="shared" si="46"/>
        <v>4.6460387240288193E-4</v>
      </c>
      <c r="G315" s="130">
        <f t="shared" si="47"/>
        <v>0.88982904689331366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29">
        <v>296</v>
      </c>
      <c r="B316" s="129" t="s">
        <v>1861</v>
      </c>
      <c r="C316" s="129" t="s">
        <v>1803</v>
      </c>
      <c r="D316" s="129" t="s">
        <v>2129</v>
      </c>
      <c r="E316" s="136">
        <v>396</v>
      </c>
      <c r="F316" s="130">
        <f t="shared" si="46"/>
        <v>4.6460387240288193E-4</v>
      </c>
      <c r="G316" s="130">
        <f t="shared" si="47"/>
        <v>0.89029365076571654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29">
        <v>297</v>
      </c>
      <c r="B317" s="129" t="s">
        <v>1993</v>
      </c>
      <c r="C317" s="129" t="s">
        <v>2133</v>
      </c>
      <c r="D317" s="129" t="s">
        <v>2129</v>
      </c>
      <c r="E317" s="136">
        <v>395</v>
      </c>
      <c r="F317" s="130">
        <f t="shared" si="46"/>
        <v>4.6343063030085445E-4</v>
      </c>
      <c r="G317" s="130">
        <f t="shared" si="47"/>
        <v>0.89075708139601739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29">
        <v>298</v>
      </c>
      <c r="B318" s="129" t="s">
        <v>2195</v>
      </c>
      <c r="C318" s="129" t="s">
        <v>2107</v>
      </c>
      <c r="D318" s="129" t="s">
        <v>2106</v>
      </c>
      <c r="E318" s="136">
        <v>394</v>
      </c>
      <c r="F318" s="130">
        <f t="shared" si="46"/>
        <v>4.6225738819882697E-4</v>
      </c>
      <c r="G318" s="130">
        <f t="shared" si="47"/>
        <v>0.89121933878421622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29">
        <v>299</v>
      </c>
      <c r="B319" s="129" t="s">
        <v>1686</v>
      </c>
      <c r="C319" s="129" t="s">
        <v>1679</v>
      </c>
      <c r="D319" s="129" t="s">
        <v>1674</v>
      </c>
      <c r="E319" s="136">
        <v>389</v>
      </c>
      <c r="F319" s="130">
        <f t="shared" si="46"/>
        <v>4.5639117768868961E-4</v>
      </c>
      <c r="G319" s="130">
        <f t="shared" si="47"/>
        <v>0.89167572996190492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29">
        <v>300</v>
      </c>
      <c r="B320" s="129" t="s">
        <v>1729</v>
      </c>
      <c r="C320" s="129" t="s">
        <v>1690</v>
      </c>
      <c r="D320" s="129" t="s">
        <v>1674</v>
      </c>
      <c r="E320" s="136">
        <v>387</v>
      </c>
      <c r="F320" s="130">
        <f t="shared" si="46"/>
        <v>4.5404469348463464E-4</v>
      </c>
      <c r="G320" s="130">
        <f t="shared" si="47"/>
        <v>0.89212977465538956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29">
        <v>301</v>
      </c>
      <c r="B321" s="129" t="s">
        <v>2196</v>
      </c>
      <c r="C321" s="129" t="s">
        <v>2130</v>
      </c>
      <c r="D321" s="129" t="s">
        <v>2129</v>
      </c>
      <c r="E321" s="136">
        <v>386</v>
      </c>
      <c r="F321" s="130">
        <f t="shared" si="46"/>
        <v>4.5287145138260716E-4</v>
      </c>
      <c r="G321" s="130">
        <f t="shared" si="47"/>
        <v>0.89258264610677218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29">
        <v>302</v>
      </c>
      <c r="B322" s="129" t="s">
        <v>2197</v>
      </c>
      <c r="C322" s="129" t="s">
        <v>2124</v>
      </c>
      <c r="D322" s="129" t="s">
        <v>1674</v>
      </c>
      <c r="E322" s="136">
        <v>380</v>
      </c>
      <c r="F322" s="130">
        <f t="shared" si="46"/>
        <v>4.4583199877044227E-4</v>
      </c>
      <c r="G322" s="130">
        <f t="shared" si="47"/>
        <v>0.89302847810554264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29">
        <v>303</v>
      </c>
      <c r="B323" s="129" t="s">
        <v>1896</v>
      </c>
      <c r="C323" s="129" t="s">
        <v>1768</v>
      </c>
      <c r="D323" s="129" t="s">
        <v>2126</v>
      </c>
      <c r="E323" s="136">
        <v>380</v>
      </c>
      <c r="F323" s="130">
        <f t="shared" si="46"/>
        <v>4.4583199877044227E-4</v>
      </c>
      <c r="G323" s="130">
        <f t="shared" si="47"/>
        <v>0.89347431010431311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29">
        <v>304</v>
      </c>
      <c r="B324" s="129" t="s">
        <v>1716</v>
      </c>
      <c r="C324" s="129" t="s">
        <v>1690</v>
      </c>
      <c r="D324" s="129" t="s">
        <v>1674</v>
      </c>
      <c r="E324" s="136">
        <v>380</v>
      </c>
      <c r="F324" s="130">
        <f t="shared" si="46"/>
        <v>4.4583199877044227E-4</v>
      </c>
      <c r="G324" s="130">
        <f t="shared" si="47"/>
        <v>0.89392014210308357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29">
        <v>305</v>
      </c>
      <c r="B325" s="129" t="s">
        <v>1740</v>
      </c>
      <c r="C325" s="129" t="s">
        <v>1679</v>
      </c>
      <c r="D325" s="129" t="s">
        <v>1674</v>
      </c>
      <c r="E325" s="136">
        <v>378</v>
      </c>
      <c r="F325" s="130">
        <f t="shared" si="46"/>
        <v>4.434855145663873E-4</v>
      </c>
      <c r="G325" s="130">
        <f t="shared" si="47"/>
        <v>0.89436362761764998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29">
        <v>306</v>
      </c>
      <c r="B326" s="129" t="s">
        <v>2079</v>
      </c>
      <c r="C326" s="129" t="s">
        <v>2131</v>
      </c>
      <c r="D326" s="129" t="s">
        <v>2129</v>
      </c>
      <c r="E326" s="136">
        <v>378</v>
      </c>
      <c r="F326" s="130">
        <f t="shared" si="46"/>
        <v>4.434855145663873E-4</v>
      </c>
      <c r="G326" s="130">
        <f t="shared" si="47"/>
        <v>0.89480711313221639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29">
        <v>307</v>
      </c>
      <c r="B327" s="129" t="s">
        <v>1783</v>
      </c>
      <c r="C327" s="129" t="s">
        <v>1770</v>
      </c>
      <c r="D327" s="129" t="s">
        <v>2126</v>
      </c>
      <c r="E327" s="136">
        <v>377</v>
      </c>
      <c r="F327" s="130">
        <f t="shared" si="46"/>
        <v>4.4231227246435982E-4</v>
      </c>
      <c r="G327" s="130">
        <f t="shared" si="47"/>
        <v>0.89524942540468078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29">
        <v>308</v>
      </c>
      <c r="B328" s="129" t="s">
        <v>1749</v>
      </c>
      <c r="C328" s="129" t="s">
        <v>2107</v>
      </c>
      <c r="D328" s="129" t="s">
        <v>2106</v>
      </c>
      <c r="E328" s="136">
        <v>376</v>
      </c>
      <c r="F328" s="130">
        <f t="shared" si="46"/>
        <v>4.4113903036233234E-4</v>
      </c>
      <c r="G328" s="130">
        <f t="shared" si="47"/>
        <v>0.89569056443504314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29">
        <v>309</v>
      </c>
      <c r="B329" s="129" t="s">
        <v>2198</v>
      </c>
      <c r="C329" s="129" t="s">
        <v>2119</v>
      </c>
      <c r="D329" s="129" t="s">
        <v>2118</v>
      </c>
      <c r="E329" s="136">
        <v>375</v>
      </c>
      <c r="F329" s="130">
        <f t="shared" si="46"/>
        <v>4.3996578826030485E-4</v>
      </c>
      <c r="G329" s="130">
        <f t="shared" si="47"/>
        <v>0.89613053022330347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29">
        <v>310</v>
      </c>
      <c r="B330" s="129" t="s">
        <v>1885</v>
      </c>
      <c r="C330" s="129" t="s">
        <v>1556</v>
      </c>
      <c r="D330" s="129" t="s">
        <v>1532</v>
      </c>
      <c r="E330" s="136">
        <v>375</v>
      </c>
      <c r="F330" s="130">
        <f t="shared" si="46"/>
        <v>4.3996578826030485E-4</v>
      </c>
      <c r="G330" s="130">
        <f t="shared" si="47"/>
        <v>0.8965704960115638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29">
        <v>311</v>
      </c>
      <c r="B331" s="129" t="s">
        <v>1691</v>
      </c>
      <c r="C331" s="129" t="s">
        <v>1692</v>
      </c>
      <c r="D331" s="129" t="s">
        <v>1674</v>
      </c>
      <c r="E331" s="136">
        <v>373</v>
      </c>
      <c r="F331" s="130">
        <f t="shared" si="46"/>
        <v>4.3761930405624994E-4</v>
      </c>
      <c r="G331" s="130">
        <f t="shared" si="47"/>
        <v>0.89700811531562008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29">
        <v>312</v>
      </c>
      <c r="B332" s="129" t="s">
        <v>2067</v>
      </c>
      <c r="C332" s="129" t="s">
        <v>1805</v>
      </c>
      <c r="D332" s="129" t="s">
        <v>2129</v>
      </c>
      <c r="E332" s="136">
        <v>370</v>
      </c>
      <c r="F332" s="130">
        <f t="shared" si="46"/>
        <v>4.340995777501675E-4</v>
      </c>
      <c r="G332" s="130">
        <f t="shared" si="47"/>
        <v>0.89744221489337028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29">
        <v>313</v>
      </c>
      <c r="B333" s="129" t="s">
        <v>1866</v>
      </c>
      <c r="C333" s="129" t="s">
        <v>1808</v>
      </c>
      <c r="D333" s="129" t="s">
        <v>2129</v>
      </c>
      <c r="E333" s="136">
        <v>369</v>
      </c>
      <c r="F333" s="130">
        <f t="shared" si="46"/>
        <v>4.3292633564814001E-4</v>
      </c>
      <c r="G333" s="130">
        <f t="shared" si="47"/>
        <v>0.89787514122901846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29">
        <v>314</v>
      </c>
      <c r="B334" s="129" t="s">
        <v>1754</v>
      </c>
      <c r="C334" s="129" t="s">
        <v>2121</v>
      </c>
      <c r="D334" s="129" t="s">
        <v>1674</v>
      </c>
      <c r="E334" s="136">
        <v>365</v>
      </c>
      <c r="F334" s="130">
        <f t="shared" si="46"/>
        <v>4.2823336724003008E-4</v>
      </c>
      <c r="G334" s="130">
        <f t="shared" si="47"/>
        <v>0.89830337459625853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29">
        <v>315</v>
      </c>
      <c r="B335" s="129" t="s">
        <v>1479</v>
      </c>
      <c r="C335" s="129" t="s">
        <v>2119</v>
      </c>
      <c r="D335" s="129" t="s">
        <v>2118</v>
      </c>
      <c r="E335" s="136">
        <v>364</v>
      </c>
      <c r="F335" s="130">
        <f t="shared" si="46"/>
        <v>4.270601251380026E-4</v>
      </c>
      <c r="G335" s="130">
        <f t="shared" si="47"/>
        <v>0.89873043472139658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29">
        <v>316</v>
      </c>
      <c r="B336" s="129" t="s">
        <v>1543</v>
      </c>
      <c r="C336" s="129" t="s">
        <v>2109</v>
      </c>
      <c r="D336" s="129" t="s">
        <v>1532</v>
      </c>
      <c r="E336" s="136">
        <v>363</v>
      </c>
      <c r="F336" s="130">
        <f t="shared" si="46"/>
        <v>4.2588688303597512E-4</v>
      </c>
      <c r="G336" s="130">
        <f t="shared" si="47"/>
        <v>0.8991563216044326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29">
        <v>317</v>
      </c>
      <c r="B337" s="129" t="s">
        <v>1789</v>
      </c>
      <c r="C337" s="129" t="s">
        <v>2125</v>
      </c>
      <c r="D337" s="129" t="s">
        <v>2126</v>
      </c>
      <c r="E337" s="136">
        <v>359</v>
      </c>
      <c r="F337" s="130">
        <f t="shared" si="46"/>
        <v>4.2119391462786519E-4</v>
      </c>
      <c r="G337" s="130">
        <f t="shared" si="47"/>
        <v>0.89957751551906051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29">
        <v>318</v>
      </c>
      <c r="B338" s="129" t="s">
        <v>1823</v>
      </c>
      <c r="C338" s="129" t="s">
        <v>2134</v>
      </c>
      <c r="D338" s="129" t="s">
        <v>2129</v>
      </c>
      <c r="E338" s="136">
        <v>358</v>
      </c>
      <c r="F338" s="130">
        <f t="shared" si="46"/>
        <v>4.2002067252583771E-4</v>
      </c>
      <c r="G338" s="130">
        <f t="shared" si="47"/>
        <v>0.8999975361915864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29">
        <v>319</v>
      </c>
      <c r="B339" s="129" t="s">
        <v>1909</v>
      </c>
      <c r="C339" s="129" t="s">
        <v>1680</v>
      </c>
      <c r="D339" s="129" t="s">
        <v>2106</v>
      </c>
      <c r="E339" s="136">
        <v>358</v>
      </c>
      <c r="F339" s="130">
        <f t="shared" si="46"/>
        <v>4.2002067252583771E-4</v>
      </c>
      <c r="G339" s="130">
        <f t="shared" si="47"/>
        <v>0.90041755686411229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29">
        <v>320</v>
      </c>
      <c r="B340" s="129" t="s">
        <v>2201</v>
      </c>
      <c r="C340" s="129" t="s">
        <v>2102</v>
      </c>
      <c r="D340" s="129" t="s">
        <v>1465</v>
      </c>
      <c r="E340" s="136">
        <v>357</v>
      </c>
      <c r="F340" s="130">
        <f t="shared" si="46"/>
        <v>4.1884743042381022E-4</v>
      </c>
      <c r="G340" s="130">
        <f t="shared" si="47"/>
        <v>0.90083640429453615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29">
        <v>321</v>
      </c>
      <c r="B341" s="129" t="s">
        <v>2026</v>
      </c>
      <c r="C341" s="129" t="s">
        <v>2121</v>
      </c>
      <c r="D341" s="129" t="s">
        <v>1674</v>
      </c>
      <c r="E341" s="136">
        <v>357</v>
      </c>
      <c r="F341" s="130">
        <f t="shared" ref="F341:F404" si="48">E341/$E$874</f>
        <v>4.1884743042381022E-4</v>
      </c>
      <c r="G341" s="130">
        <f t="shared" si="47"/>
        <v>0.90125525172496002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29">
        <v>322</v>
      </c>
      <c r="B342" s="129" t="s">
        <v>2199</v>
      </c>
      <c r="C342" s="129" t="s">
        <v>1680</v>
      </c>
      <c r="D342" s="129" t="s">
        <v>2106</v>
      </c>
      <c r="E342" s="136">
        <v>354</v>
      </c>
      <c r="F342" s="130">
        <f t="shared" si="48"/>
        <v>4.1532770411772783E-4</v>
      </c>
      <c r="G342" s="130">
        <f t="shared" ref="G342:G405" si="49">G341+F342</f>
        <v>0.90167057942907769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29">
        <v>323</v>
      </c>
      <c r="B343" s="129" t="s">
        <v>1991</v>
      </c>
      <c r="C343" s="129" t="s">
        <v>2101</v>
      </c>
      <c r="D343" s="129" t="s">
        <v>1532</v>
      </c>
      <c r="E343" s="136">
        <v>353</v>
      </c>
      <c r="F343" s="130">
        <f t="shared" si="48"/>
        <v>4.1415446201570035E-4</v>
      </c>
      <c r="G343" s="130">
        <f t="shared" si="49"/>
        <v>0.90208473389109334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29">
        <v>324</v>
      </c>
      <c r="B344" s="129" t="s">
        <v>1833</v>
      </c>
      <c r="C344" s="129" t="s">
        <v>2131</v>
      </c>
      <c r="D344" s="129" t="s">
        <v>2129</v>
      </c>
      <c r="E344" s="136">
        <v>350</v>
      </c>
      <c r="F344" s="130">
        <f t="shared" si="48"/>
        <v>4.106347357096179E-4</v>
      </c>
      <c r="G344" s="130">
        <f t="shared" si="49"/>
        <v>0.90249536862680291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29">
        <v>325</v>
      </c>
      <c r="B345" s="129" t="s">
        <v>1752</v>
      </c>
      <c r="C345" s="129" t="s">
        <v>1675</v>
      </c>
      <c r="D345" s="129" t="s">
        <v>2106</v>
      </c>
      <c r="E345" s="136">
        <v>350</v>
      </c>
      <c r="F345" s="130">
        <f t="shared" si="48"/>
        <v>4.106347357096179E-4</v>
      </c>
      <c r="G345" s="130">
        <f t="shared" si="49"/>
        <v>0.90290600336251248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29">
        <v>326</v>
      </c>
      <c r="B346" s="129" t="s">
        <v>1832</v>
      </c>
      <c r="C346" s="129" t="s">
        <v>2131</v>
      </c>
      <c r="D346" s="129" t="s">
        <v>2129</v>
      </c>
      <c r="E346" s="136">
        <v>348</v>
      </c>
      <c r="F346" s="130">
        <f t="shared" si="48"/>
        <v>4.0828825150556294E-4</v>
      </c>
      <c r="G346" s="130">
        <f t="shared" si="49"/>
        <v>0.90331429161401799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29">
        <v>327</v>
      </c>
      <c r="B347" s="129" t="s">
        <v>1711</v>
      </c>
      <c r="C347" s="129" t="s">
        <v>1688</v>
      </c>
      <c r="D347" s="129" t="s">
        <v>1674</v>
      </c>
      <c r="E347" s="136">
        <v>345</v>
      </c>
      <c r="F347" s="130">
        <f t="shared" si="48"/>
        <v>4.0476852519948049E-4</v>
      </c>
      <c r="G347" s="130">
        <f t="shared" si="49"/>
        <v>0.90371906013921743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29">
        <v>328</v>
      </c>
      <c r="B348" s="129" t="s">
        <v>2200</v>
      </c>
      <c r="C348" s="129" t="s">
        <v>2122</v>
      </c>
      <c r="D348" s="129" t="s">
        <v>1674</v>
      </c>
      <c r="E348" s="136">
        <v>343</v>
      </c>
      <c r="F348" s="130">
        <f t="shared" si="48"/>
        <v>4.0242204099542552E-4</v>
      </c>
      <c r="G348" s="130">
        <f t="shared" si="49"/>
        <v>0.90412148218021282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29">
        <v>329</v>
      </c>
      <c r="B349" s="129" t="s">
        <v>1468</v>
      </c>
      <c r="C349" s="129" t="s">
        <v>1467</v>
      </c>
      <c r="D349" s="129" t="s">
        <v>1465</v>
      </c>
      <c r="E349" s="136">
        <v>342</v>
      </c>
      <c r="F349" s="130">
        <f t="shared" si="48"/>
        <v>4.0124879889339804E-4</v>
      </c>
      <c r="G349" s="130">
        <f t="shared" si="49"/>
        <v>0.90452273097910618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29">
        <v>330</v>
      </c>
      <c r="B350" s="129" t="s">
        <v>2048</v>
      </c>
      <c r="C350" s="129" t="s">
        <v>2132</v>
      </c>
      <c r="D350" s="129" t="s">
        <v>2129</v>
      </c>
      <c r="E350" s="136">
        <v>339</v>
      </c>
      <c r="F350" s="130">
        <f t="shared" si="48"/>
        <v>3.9772907258731559E-4</v>
      </c>
      <c r="G350" s="130">
        <f t="shared" si="49"/>
        <v>0.90492046005169346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29">
        <v>331</v>
      </c>
      <c r="B351" s="129" t="s">
        <v>1951</v>
      </c>
      <c r="C351" s="129" t="s">
        <v>1531</v>
      </c>
      <c r="D351" s="129" t="s">
        <v>1532</v>
      </c>
      <c r="E351" s="136">
        <v>338</v>
      </c>
      <c r="F351" s="130">
        <f t="shared" si="48"/>
        <v>3.9655583048528811E-4</v>
      </c>
      <c r="G351" s="130">
        <f t="shared" si="49"/>
        <v>0.90531701588217872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29">
        <v>332</v>
      </c>
      <c r="B352" s="129" t="s">
        <v>2202</v>
      </c>
      <c r="C352" s="129" t="s">
        <v>1679</v>
      </c>
      <c r="D352" s="129" t="s">
        <v>1674</v>
      </c>
      <c r="E352" s="136">
        <v>337</v>
      </c>
      <c r="F352" s="130">
        <f t="shared" si="48"/>
        <v>3.9538258838326063E-4</v>
      </c>
      <c r="G352" s="130">
        <f t="shared" si="49"/>
        <v>0.90571239847056195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29">
        <v>333</v>
      </c>
      <c r="B353" s="129" t="s">
        <v>1490</v>
      </c>
      <c r="C353" s="129" t="s">
        <v>2107</v>
      </c>
      <c r="D353" s="129" t="s">
        <v>2106</v>
      </c>
      <c r="E353" s="136">
        <v>336</v>
      </c>
      <c r="F353" s="130">
        <f t="shared" si="48"/>
        <v>3.9420934628123315E-4</v>
      </c>
      <c r="G353" s="130">
        <f t="shared" si="49"/>
        <v>0.90610660781684316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29">
        <v>334</v>
      </c>
      <c r="B354" s="129" t="s">
        <v>2203</v>
      </c>
      <c r="C354" s="129" t="s">
        <v>1802</v>
      </c>
      <c r="D354" s="129" t="s">
        <v>2129</v>
      </c>
      <c r="E354" s="136">
        <v>334</v>
      </c>
      <c r="F354" s="130">
        <f t="shared" si="48"/>
        <v>3.9186286207717823E-4</v>
      </c>
      <c r="G354" s="130">
        <f t="shared" si="49"/>
        <v>0.90649847067892031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29">
        <v>335</v>
      </c>
      <c r="B355" s="129" t="s">
        <v>1681</v>
      </c>
      <c r="C355" s="129" t="s">
        <v>1679</v>
      </c>
      <c r="D355" s="129" t="s">
        <v>1674</v>
      </c>
      <c r="E355" s="136">
        <v>332</v>
      </c>
      <c r="F355" s="130">
        <f t="shared" si="48"/>
        <v>3.8951637787312327E-4</v>
      </c>
      <c r="G355" s="130">
        <f t="shared" si="49"/>
        <v>0.90688798705679341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29">
        <v>336</v>
      </c>
      <c r="B356" s="129" t="s">
        <v>1684</v>
      </c>
      <c r="C356" s="129" t="s">
        <v>2108</v>
      </c>
      <c r="D356" s="129" t="s">
        <v>2106</v>
      </c>
      <c r="E356" s="136">
        <v>332</v>
      </c>
      <c r="F356" s="130">
        <f t="shared" si="48"/>
        <v>3.8951637787312327E-4</v>
      </c>
      <c r="G356" s="130">
        <f t="shared" si="49"/>
        <v>0.90727750343466651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29">
        <v>337</v>
      </c>
      <c r="B357" s="129" t="s">
        <v>2041</v>
      </c>
      <c r="C357" s="129" t="s">
        <v>1675</v>
      </c>
      <c r="D357" s="129" t="s">
        <v>2106</v>
      </c>
      <c r="E357" s="136">
        <v>330</v>
      </c>
      <c r="F357" s="130">
        <f t="shared" si="48"/>
        <v>3.871698936690683E-4</v>
      </c>
      <c r="G357" s="130">
        <f t="shared" si="49"/>
        <v>0.90766467332833556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29">
        <v>338</v>
      </c>
      <c r="B358" s="129" t="s">
        <v>1598</v>
      </c>
      <c r="C358" s="129" t="s">
        <v>2114</v>
      </c>
      <c r="D358" s="129" t="s">
        <v>1580</v>
      </c>
      <c r="E358" s="136">
        <v>327</v>
      </c>
      <c r="F358" s="130">
        <f t="shared" si="48"/>
        <v>3.8365016736298586E-4</v>
      </c>
      <c r="G358" s="130">
        <f t="shared" si="49"/>
        <v>0.90804832349569853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29">
        <v>339</v>
      </c>
      <c r="B359" s="129" t="s">
        <v>2204</v>
      </c>
      <c r="C359" s="129" t="s">
        <v>1571</v>
      </c>
      <c r="D359" s="129" t="s">
        <v>1570</v>
      </c>
      <c r="E359" s="136">
        <v>324</v>
      </c>
      <c r="F359" s="130">
        <f t="shared" si="48"/>
        <v>3.8013044105690341E-4</v>
      </c>
      <c r="G359" s="130">
        <f t="shared" si="49"/>
        <v>0.90842845393675542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29">
        <v>340</v>
      </c>
      <c r="B360" s="129" t="s">
        <v>1650</v>
      </c>
      <c r="C360" s="129" t="s">
        <v>1625</v>
      </c>
      <c r="D360" s="129" t="s">
        <v>2118</v>
      </c>
      <c r="E360" s="136">
        <v>321</v>
      </c>
      <c r="F360" s="130">
        <f t="shared" si="48"/>
        <v>3.7661071475082096E-4</v>
      </c>
      <c r="G360" s="130">
        <f t="shared" si="49"/>
        <v>0.90880506465150623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29">
        <v>341</v>
      </c>
      <c r="B361" s="129" t="s">
        <v>1775</v>
      </c>
      <c r="C361" s="129" t="s">
        <v>1768</v>
      </c>
      <c r="D361" s="129" t="s">
        <v>2126</v>
      </c>
      <c r="E361" s="136">
        <v>320</v>
      </c>
      <c r="F361" s="130">
        <f t="shared" si="48"/>
        <v>3.7543747264879348E-4</v>
      </c>
      <c r="G361" s="130">
        <f t="shared" si="49"/>
        <v>0.90918050212415502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29">
        <v>342</v>
      </c>
      <c r="B362" s="129" t="s">
        <v>2096</v>
      </c>
      <c r="C362" s="129" t="s">
        <v>2110</v>
      </c>
      <c r="D362" s="129" t="s">
        <v>2118</v>
      </c>
      <c r="E362" s="136">
        <v>320</v>
      </c>
      <c r="F362" s="130">
        <f t="shared" si="48"/>
        <v>3.7543747264879348E-4</v>
      </c>
      <c r="G362" s="130">
        <f t="shared" si="49"/>
        <v>0.90955593959680381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29">
        <v>343</v>
      </c>
      <c r="B363" s="129" t="s">
        <v>1962</v>
      </c>
      <c r="C363" s="129" t="s">
        <v>1583</v>
      </c>
      <c r="D363" s="129" t="s">
        <v>1580</v>
      </c>
      <c r="E363" s="136">
        <v>320</v>
      </c>
      <c r="F363" s="130">
        <f t="shared" si="48"/>
        <v>3.7543747264879348E-4</v>
      </c>
      <c r="G363" s="130">
        <f t="shared" si="49"/>
        <v>0.9099313770694526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29">
        <v>344</v>
      </c>
      <c r="B364" s="129" t="s">
        <v>1676</v>
      </c>
      <c r="C364" s="129" t="s">
        <v>2122</v>
      </c>
      <c r="D364" s="129" t="s">
        <v>1674</v>
      </c>
      <c r="E364" s="136">
        <v>319</v>
      </c>
      <c r="F364" s="130">
        <f t="shared" si="48"/>
        <v>3.74264230546766E-4</v>
      </c>
      <c r="G364" s="130">
        <f t="shared" si="49"/>
        <v>0.91030564129999936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29">
        <v>345</v>
      </c>
      <c r="B365" s="129" t="s">
        <v>1995</v>
      </c>
      <c r="C365" s="129" t="s">
        <v>2131</v>
      </c>
      <c r="D365" s="129" t="s">
        <v>2129</v>
      </c>
      <c r="E365" s="136">
        <v>318</v>
      </c>
      <c r="F365" s="130">
        <f t="shared" si="48"/>
        <v>3.7309098844473851E-4</v>
      </c>
      <c r="G365" s="130">
        <f t="shared" si="49"/>
        <v>0.91067873228844409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29">
        <v>346</v>
      </c>
      <c r="B366" s="129" t="s">
        <v>2205</v>
      </c>
      <c r="C366" s="129" t="s">
        <v>1629</v>
      </c>
      <c r="D366" s="129" t="s">
        <v>2118</v>
      </c>
      <c r="E366" s="136">
        <v>315</v>
      </c>
      <c r="F366" s="130">
        <f t="shared" si="48"/>
        <v>3.6957126213865612E-4</v>
      </c>
      <c r="G366" s="130">
        <f t="shared" si="49"/>
        <v>0.91104830355058275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29">
        <v>347</v>
      </c>
      <c r="B367" s="129" t="s">
        <v>1800</v>
      </c>
      <c r="C367" s="129" t="s">
        <v>2133</v>
      </c>
      <c r="D367" s="129" t="s">
        <v>2129</v>
      </c>
      <c r="E367" s="136">
        <v>313</v>
      </c>
      <c r="F367" s="130">
        <f t="shared" si="48"/>
        <v>3.6722477793460116E-4</v>
      </c>
      <c r="G367" s="130">
        <f t="shared" si="49"/>
        <v>0.91141552832851735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29">
        <v>348</v>
      </c>
      <c r="B368" s="129" t="s">
        <v>1886</v>
      </c>
      <c r="C368" s="129" t="s">
        <v>2117</v>
      </c>
      <c r="D368" s="129" t="s">
        <v>2118</v>
      </c>
      <c r="E368" s="136">
        <v>312</v>
      </c>
      <c r="F368" s="130">
        <f t="shared" si="48"/>
        <v>3.6605153583257367E-4</v>
      </c>
      <c r="G368" s="130">
        <f t="shared" si="49"/>
        <v>0.91178157986434993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29">
        <v>349</v>
      </c>
      <c r="B369" s="129" t="s">
        <v>1694</v>
      </c>
      <c r="C369" s="129" t="s">
        <v>1679</v>
      </c>
      <c r="D369" s="129" t="s">
        <v>1674</v>
      </c>
      <c r="E369" s="136">
        <v>311</v>
      </c>
      <c r="F369" s="130">
        <f t="shared" si="48"/>
        <v>3.6487829373054619E-4</v>
      </c>
      <c r="G369" s="130">
        <f t="shared" si="49"/>
        <v>0.91214645815808049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29">
        <v>350</v>
      </c>
      <c r="B370" s="129" t="s">
        <v>1621</v>
      </c>
      <c r="C370" s="129" t="s">
        <v>2113</v>
      </c>
      <c r="D370" s="129" t="s">
        <v>1570</v>
      </c>
      <c r="E370" s="136">
        <v>308</v>
      </c>
      <c r="F370" s="130">
        <f t="shared" si="48"/>
        <v>3.6135856742446374E-4</v>
      </c>
      <c r="G370" s="130">
        <f t="shared" si="49"/>
        <v>0.91250781672550496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29">
        <v>351</v>
      </c>
      <c r="B371" s="129" t="s">
        <v>1489</v>
      </c>
      <c r="C371" s="129" t="s">
        <v>2107</v>
      </c>
      <c r="D371" s="129" t="s">
        <v>2106</v>
      </c>
      <c r="E371" s="136">
        <v>306</v>
      </c>
      <c r="F371" s="130">
        <f t="shared" si="48"/>
        <v>3.5901208322040878E-4</v>
      </c>
      <c r="G371" s="130">
        <f t="shared" si="49"/>
        <v>0.91286682880872538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29">
        <v>352</v>
      </c>
      <c r="B372" s="129" t="s">
        <v>1798</v>
      </c>
      <c r="C372" s="129" t="s">
        <v>1766</v>
      </c>
      <c r="D372" s="129" t="s">
        <v>2126</v>
      </c>
      <c r="E372" s="136">
        <v>306</v>
      </c>
      <c r="F372" s="130">
        <f t="shared" si="48"/>
        <v>3.5901208322040878E-4</v>
      </c>
      <c r="G372" s="130">
        <f t="shared" si="49"/>
        <v>0.91322584089194581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29">
        <v>353</v>
      </c>
      <c r="B373" s="129" t="s">
        <v>2208</v>
      </c>
      <c r="C373" s="129" t="s">
        <v>2115</v>
      </c>
      <c r="D373" s="129" t="s">
        <v>1580</v>
      </c>
      <c r="E373" s="136">
        <v>305</v>
      </c>
      <c r="F373" s="130">
        <f t="shared" si="48"/>
        <v>3.578388411183813E-4</v>
      </c>
      <c r="G373" s="130">
        <f t="shared" si="49"/>
        <v>0.9135836797330642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29">
        <v>354</v>
      </c>
      <c r="B374" s="129" t="s">
        <v>1931</v>
      </c>
      <c r="C374" s="129" t="s">
        <v>1688</v>
      </c>
      <c r="D374" s="129" t="s">
        <v>1674</v>
      </c>
      <c r="E374" s="136">
        <v>304</v>
      </c>
      <c r="F374" s="130">
        <f t="shared" si="48"/>
        <v>3.5666559901635381E-4</v>
      </c>
      <c r="G374" s="130">
        <f t="shared" si="49"/>
        <v>0.91394034533208057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29">
        <v>355</v>
      </c>
      <c r="B375" s="129" t="s">
        <v>2206</v>
      </c>
      <c r="C375" s="129" t="s">
        <v>2112</v>
      </c>
      <c r="D375" s="129" t="s">
        <v>1570</v>
      </c>
      <c r="E375" s="136">
        <v>303</v>
      </c>
      <c r="F375" s="130">
        <f t="shared" si="48"/>
        <v>3.5549235691432633E-4</v>
      </c>
      <c r="G375" s="130">
        <f t="shared" si="49"/>
        <v>0.91429583768899492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29">
        <v>356</v>
      </c>
      <c r="B376" s="129" t="s">
        <v>2209</v>
      </c>
      <c r="C376" s="129" t="s">
        <v>1571</v>
      </c>
      <c r="D376" s="129" t="s">
        <v>1570</v>
      </c>
      <c r="E376" s="136">
        <v>302</v>
      </c>
      <c r="F376" s="130">
        <f t="shared" si="48"/>
        <v>3.5431911481229885E-4</v>
      </c>
      <c r="G376" s="130">
        <f t="shared" si="49"/>
        <v>0.91465015680380723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29">
        <v>357</v>
      </c>
      <c r="B377" s="129" t="s">
        <v>1870</v>
      </c>
      <c r="C377" s="129" t="s">
        <v>2133</v>
      </c>
      <c r="D377" s="129" t="s">
        <v>2129</v>
      </c>
      <c r="E377" s="136">
        <v>302</v>
      </c>
      <c r="F377" s="130">
        <f t="shared" si="48"/>
        <v>3.5431911481229885E-4</v>
      </c>
      <c r="G377" s="130">
        <f t="shared" si="49"/>
        <v>0.91500447591861955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29">
        <v>358</v>
      </c>
      <c r="B378" s="129" t="s">
        <v>1927</v>
      </c>
      <c r="C378" s="129" t="s">
        <v>1627</v>
      </c>
      <c r="D378" s="129" t="s">
        <v>2118</v>
      </c>
      <c r="E378" s="136">
        <v>301</v>
      </c>
      <c r="F378" s="130">
        <f t="shared" si="48"/>
        <v>3.5314587271027137E-4</v>
      </c>
      <c r="G378" s="130">
        <f t="shared" si="49"/>
        <v>0.91535762179132985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29">
        <v>359</v>
      </c>
      <c r="B379" s="129" t="s">
        <v>1922</v>
      </c>
      <c r="C379" s="129" t="s">
        <v>1583</v>
      </c>
      <c r="D379" s="129" t="s">
        <v>1580</v>
      </c>
      <c r="E379" s="136">
        <v>299</v>
      </c>
      <c r="F379" s="130">
        <f t="shared" si="48"/>
        <v>3.507993885062164E-4</v>
      </c>
      <c r="G379" s="130">
        <f t="shared" si="49"/>
        <v>0.91570842117983609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29">
        <v>360</v>
      </c>
      <c r="B380" s="129" t="s">
        <v>1933</v>
      </c>
      <c r="C380" s="129" t="s">
        <v>2131</v>
      </c>
      <c r="D380" s="129" t="s">
        <v>2129</v>
      </c>
      <c r="E380" s="136">
        <v>299</v>
      </c>
      <c r="F380" s="130">
        <f t="shared" si="48"/>
        <v>3.507993885062164E-4</v>
      </c>
      <c r="G380" s="130">
        <f t="shared" si="49"/>
        <v>0.91605922056834233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29">
        <v>361</v>
      </c>
      <c r="B381" s="129" t="s">
        <v>1970</v>
      </c>
      <c r="C381" s="129" t="s">
        <v>1583</v>
      </c>
      <c r="D381" s="129" t="s">
        <v>1580</v>
      </c>
      <c r="E381" s="136">
        <v>296</v>
      </c>
      <c r="F381" s="130">
        <f t="shared" si="48"/>
        <v>3.4727966220013401E-4</v>
      </c>
      <c r="G381" s="130">
        <f t="shared" si="49"/>
        <v>0.91640650023054249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29">
        <v>362</v>
      </c>
      <c r="B382" s="129" t="s">
        <v>2207</v>
      </c>
      <c r="C382" s="129" t="s">
        <v>1467</v>
      </c>
      <c r="D382" s="129" t="s">
        <v>1465</v>
      </c>
      <c r="E382" s="136">
        <v>296</v>
      </c>
      <c r="F382" s="130">
        <f t="shared" si="48"/>
        <v>3.4727966220013401E-4</v>
      </c>
      <c r="G382" s="130">
        <f t="shared" si="49"/>
        <v>0.91675377989274265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29">
        <v>363</v>
      </c>
      <c r="B383" s="129" t="s">
        <v>2044</v>
      </c>
      <c r="C383" s="129" t="s">
        <v>1680</v>
      </c>
      <c r="D383" s="129" t="s">
        <v>2106</v>
      </c>
      <c r="E383" s="136">
        <v>293</v>
      </c>
      <c r="F383" s="130">
        <f t="shared" si="48"/>
        <v>3.4375993589405156E-4</v>
      </c>
      <c r="G383" s="130">
        <f t="shared" si="49"/>
        <v>0.91709753982863673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29">
        <v>364</v>
      </c>
      <c r="B384" s="129" t="s">
        <v>1725</v>
      </c>
      <c r="C384" s="129" t="s">
        <v>2108</v>
      </c>
      <c r="D384" s="129" t="s">
        <v>2106</v>
      </c>
      <c r="E384" s="136">
        <v>293</v>
      </c>
      <c r="F384" s="130">
        <f t="shared" si="48"/>
        <v>3.4375993589405156E-4</v>
      </c>
      <c r="G384" s="130">
        <f t="shared" si="49"/>
        <v>0.91744129976453082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29">
        <v>365</v>
      </c>
      <c r="B385" s="129" t="s">
        <v>2212</v>
      </c>
      <c r="C385" s="129" t="s">
        <v>2123</v>
      </c>
      <c r="D385" s="129" t="s">
        <v>1674</v>
      </c>
      <c r="E385" s="136">
        <v>293</v>
      </c>
      <c r="F385" s="130">
        <f t="shared" si="48"/>
        <v>3.4375993589405156E-4</v>
      </c>
      <c r="G385" s="130">
        <f t="shared" si="49"/>
        <v>0.9177850597004249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29">
        <v>366</v>
      </c>
      <c r="B386" s="129" t="s">
        <v>1704</v>
      </c>
      <c r="C386" s="129" t="s">
        <v>1675</v>
      </c>
      <c r="D386" s="129" t="s">
        <v>2106</v>
      </c>
      <c r="E386" s="136">
        <v>292</v>
      </c>
      <c r="F386" s="130">
        <f t="shared" si="48"/>
        <v>3.4258669379202408E-4</v>
      </c>
      <c r="G386" s="130">
        <f t="shared" si="49"/>
        <v>0.91812764639421696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29">
        <v>367</v>
      </c>
      <c r="B387" s="129" t="s">
        <v>2077</v>
      </c>
      <c r="C387" s="129" t="s">
        <v>1467</v>
      </c>
      <c r="D387" s="129" t="s">
        <v>1465</v>
      </c>
      <c r="E387" s="136">
        <v>291</v>
      </c>
      <c r="F387" s="130">
        <f t="shared" si="48"/>
        <v>3.414134516899966E-4</v>
      </c>
      <c r="G387" s="130">
        <f t="shared" si="49"/>
        <v>0.91846905984590699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29">
        <v>368</v>
      </c>
      <c r="B388" s="129" t="s">
        <v>1907</v>
      </c>
      <c r="C388" s="129" t="s">
        <v>1692</v>
      </c>
      <c r="D388" s="129" t="s">
        <v>1674</v>
      </c>
      <c r="E388" s="136">
        <v>291</v>
      </c>
      <c r="F388" s="130">
        <f t="shared" si="48"/>
        <v>3.414134516899966E-4</v>
      </c>
      <c r="G388" s="130">
        <f t="shared" si="49"/>
        <v>0.91881047329759702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29">
        <v>369</v>
      </c>
      <c r="B389" s="129" t="s">
        <v>2210</v>
      </c>
      <c r="C389" s="129" t="s">
        <v>1805</v>
      </c>
      <c r="D389" s="129" t="s">
        <v>2129</v>
      </c>
      <c r="E389" s="136">
        <v>291</v>
      </c>
      <c r="F389" s="130">
        <f t="shared" si="48"/>
        <v>3.414134516899966E-4</v>
      </c>
      <c r="G389" s="130">
        <f t="shared" si="49"/>
        <v>0.91915188674928705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29">
        <v>370</v>
      </c>
      <c r="B390" s="129" t="s">
        <v>2211</v>
      </c>
      <c r="C390" s="129" t="s">
        <v>1561</v>
      </c>
      <c r="D390" s="129" t="s">
        <v>1532</v>
      </c>
      <c r="E390" s="136">
        <v>290</v>
      </c>
      <c r="F390" s="130">
        <f t="shared" si="48"/>
        <v>3.4024020958796911E-4</v>
      </c>
      <c r="G390" s="130">
        <f t="shared" si="49"/>
        <v>0.91949212695887506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29">
        <v>371</v>
      </c>
      <c r="B391" s="129" t="s">
        <v>2213</v>
      </c>
      <c r="C391" s="129" t="s">
        <v>2122</v>
      </c>
      <c r="D391" s="129" t="s">
        <v>1674</v>
      </c>
      <c r="E391" s="136">
        <v>289</v>
      </c>
      <c r="F391" s="130">
        <f t="shared" si="48"/>
        <v>3.3906696748594163E-4</v>
      </c>
      <c r="G391" s="130">
        <f t="shared" si="49"/>
        <v>0.91983119392636103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29">
        <v>372</v>
      </c>
      <c r="B392" s="129" t="s">
        <v>1945</v>
      </c>
      <c r="C392" s="129" t="s">
        <v>2107</v>
      </c>
      <c r="D392" s="129" t="s">
        <v>2106</v>
      </c>
      <c r="E392" s="136">
        <v>287</v>
      </c>
      <c r="F392" s="130">
        <f t="shared" si="48"/>
        <v>3.3672048328188667E-4</v>
      </c>
      <c r="G392" s="130">
        <f t="shared" si="49"/>
        <v>0.92016791440964296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29">
        <v>373</v>
      </c>
      <c r="B393" s="129" t="s">
        <v>1671</v>
      </c>
      <c r="C393" s="129" t="s">
        <v>1629</v>
      </c>
      <c r="D393" s="129" t="s">
        <v>2118</v>
      </c>
      <c r="E393" s="136">
        <v>287</v>
      </c>
      <c r="F393" s="130">
        <f t="shared" si="48"/>
        <v>3.3672048328188667E-4</v>
      </c>
      <c r="G393" s="130">
        <f t="shared" si="49"/>
        <v>0.92050463489292489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29">
        <v>374</v>
      </c>
      <c r="B394" s="129" t="s">
        <v>1928</v>
      </c>
      <c r="C394" s="129" t="s">
        <v>2101</v>
      </c>
      <c r="D394" s="129" t="s">
        <v>1532</v>
      </c>
      <c r="E394" s="136">
        <v>285</v>
      </c>
      <c r="F394" s="130">
        <f t="shared" si="48"/>
        <v>3.343739990778317E-4</v>
      </c>
      <c r="G394" s="130">
        <f t="shared" si="49"/>
        <v>0.92083900889200276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29">
        <v>375</v>
      </c>
      <c r="B395" s="129" t="s">
        <v>1722</v>
      </c>
      <c r="C395" s="129" t="s">
        <v>1680</v>
      </c>
      <c r="D395" s="129" t="s">
        <v>2106</v>
      </c>
      <c r="E395" s="136">
        <v>284</v>
      </c>
      <c r="F395" s="130">
        <f t="shared" si="48"/>
        <v>3.3320075697580422E-4</v>
      </c>
      <c r="G395" s="130">
        <f t="shared" si="49"/>
        <v>0.92117220964897861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29">
        <v>376</v>
      </c>
      <c r="B396" s="129" t="s">
        <v>1968</v>
      </c>
      <c r="C396" s="129" t="s">
        <v>2101</v>
      </c>
      <c r="D396" s="129" t="s">
        <v>1532</v>
      </c>
      <c r="E396" s="136">
        <v>283</v>
      </c>
      <c r="F396" s="130">
        <f t="shared" si="48"/>
        <v>3.3202751487377674E-4</v>
      </c>
      <c r="G396" s="130">
        <f t="shared" si="49"/>
        <v>0.92150423716385244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29">
        <v>377</v>
      </c>
      <c r="B397" s="129" t="s">
        <v>2214</v>
      </c>
      <c r="C397" s="129" t="s">
        <v>1583</v>
      </c>
      <c r="D397" s="129" t="s">
        <v>1580</v>
      </c>
      <c r="E397" s="136">
        <v>281</v>
      </c>
      <c r="F397" s="130">
        <f t="shared" si="48"/>
        <v>3.2968103066972177E-4</v>
      </c>
      <c r="G397" s="130">
        <f t="shared" si="49"/>
        <v>0.92183391819452221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29">
        <v>378</v>
      </c>
      <c r="B398" s="129" t="s">
        <v>1791</v>
      </c>
      <c r="C398" s="129" t="s">
        <v>1770</v>
      </c>
      <c r="D398" s="129" t="s">
        <v>2126</v>
      </c>
      <c r="E398" s="136">
        <v>280</v>
      </c>
      <c r="F398" s="130">
        <f t="shared" si="48"/>
        <v>3.2850778856769429E-4</v>
      </c>
      <c r="G398" s="130">
        <f t="shared" si="49"/>
        <v>0.92216242598308995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29">
        <v>379</v>
      </c>
      <c r="B399" s="129" t="s">
        <v>2091</v>
      </c>
      <c r="C399" s="129" t="s">
        <v>1690</v>
      </c>
      <c r="D399" s="129" t="s">
        <v>1674</v>
      </c>
      <c r="E399" s="136">
        <v>279</v>
      </c>
      <c r="F399" s="130">
        <f t="shared" si="48"/>
        <v>3.2733454646566681E-4</v>
      </c>
      <c r="G399" s="130">
        <f t="shared" si="49"/>
        <v>0.92248976052955567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29">
        <v>380</v>
      </c>
      <c r="B400" s="129" t="s">
        <v>2215</v>
      </c>
      <c r="C400" s="129" t="s">
        <v>1629</v>
      </c>
      <c r="D400" s="129" t="s">
        <v>2118</v>
      </c>
      <c r="E400" s="136">
        <v>278</v>
      </c>
      <c r="F400" s="130">
        <f t="shared" si="48"/>
        <v>3.2616130436363932E-4</v>
      </c>
      <c r="G400" s="130">
        <f t="shared" si="49"/>
        <v>0.92281592183391936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29">
        <v>381</v>
      </c>
      <c r="B401" s="129" t="s">
        <v>2221</v>
      </c>
      <c r="C401" s="129" t="s">
        <v>1629</v>
      </c>
      <c r="D401" s="129" t="s">
        <v>2118</v>
      </c>
      <c r="E401" s="136">
        <v>278</v>
      </c>
      <c r="F401" s="130">
        <f t="shared" si="48"/>
        <v>3.2616130436363932E-4</v>
      </c>
      <c r="G401" s="130">
        <f t="shared" si="49"/>
        <v>0.92314208313828305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29">
        <v>382</v>
      </c>
      <c r="B402" s="129" t="s">
        <v>2216</v>
      </c>
      <c r="C402" s="129" t="s">
        <v>2122</v>
      </c>
      <c r="D402" s="129" t="s">
        <v>1674</v>
      </c>
      <c r="E402" s="136">
        <v>274</v>
      </c>
      <c r="F402" s="130">
        <f t="shared" si="48"/>
        <v>3.2146833595552945E-4</v>
      </c>
      <c r="G402" s="130">
        <f t="shared" si="49"/>
        <v>0.92346355147423853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29">
        <v>383</v>
      </c>
      <c r="B403" s="129" t="s">
        <v>1771</v>
      </c>
      <c r="C403" s="129" t="s">
        <v>1764</v>
      </c>
      <c r="D403" s="129" t="s">
        <v>2126</v>
      </c>
      <c r="E403" s="136">
        <v>274</v>
      </c>
      <c r="F403" s="130">
        <f t="shared" si="48"/>
        <v>3.2146833595552945E-4</v>
      </c>
      <c r="G403" s="130">
        <f t="shared" si="49"/>
        <v>0.92378501981019401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29">
        <v>384</v>
      </c>
      <c r="B404" s="129" t="s">
        <v>1759</v>
      </c>
      <c r="C404" s="129" t="s">
        <v>1679</v>
      </c>
      <c r="D404" s="129" t="s">
        <v>1674</v>
      </c>
      <c r="E404" s="136">
        <v>273</v>
      </c>
      <c r="F404" s="130">
        <f t="shared" si="48"/>
        <v>3.2029509385350196E-4</v>
      </c>
      <c r="G404" s="130">
        <f t="shared" si="49"/>
        <v>0.92410531490404746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29">
        <v>385</v>
      </c>
      <c r="B405" s="129" t="s">
        <v>2218</v>
      </c>
      <c r="C405" s="129" t="s">
        <v>2122</v>
      </c>
      <c r="D405" s="129" t="s">
        <v>1674</v>
      </c>
      <c r="E405" s="136">
        <v>272</v>
      </c>
      <c r="F405" s="130">
        <f t="shared" ref="F405:F468" si="50">E405/$E$874</f>
        <v>3.1912185175147448E-4</v>
      </c>
      <c r="G405" s="130">
        <f t="shared" si="49"/>
        <v>0.92442443675579888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29">
        <v>386</v>
      </c>
      <c r="B406" s="129" t="s">
        <v>2219</v>
      </c>
      <c r="C406" s="129" t="s">
        <v>2110</v>
      </c>
      <c r="D406" s="129" t="s">
        <v>2118</v>
      </c>
      <c r="E406" s="136">
        <v>272</v>
      </c>
      <c r="F406" s="130">
        <f t="shared" si="50"/>
        <v>3.1912185175147448E-4</v>
      </c>
      <c r="G406" s="130">
        <f t="shared" ref="G406:G469" si="51">G405+F406</f>
        <v>0.92474355860755031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29">
        <v>387</v>
      </c>
      <c r="B407" s="129" t="s">
        <v>2217</v>
      </c>
      <c r="C407" s="129" t="s">
        <v>2132</v>
      </c>
      <c r="D407" s="129" t="s">
        <v>2129</v>
      </c>
      <c r="E407" s="136">
        <v>272</v>
      </c>
      <c r="F407" s="130">
        <f t="shared" si="50"/>
        <v>3.1912185175147448E-4</v>
      </c>
      <c r="G407" s="130">
        <f t="shared" si="51"/>
        <v>0.92506268045930173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29">
        <v>388</v>
      </c>
      <c r="B408" s="129" t="s">
        <v>2222</v>
      </c>
      <c r="C408" s="129" t="s">
        <v>1627</v>
      </c>
      <c r="D408" s="129" t="s">
        <v>2118</v>
      </c>
      <c r="E408" s="136">
        <v>272</v>
      </c>
      <c r="F408" s="130">
        <f t="shared" si="50"/>
        <v>3.1912185175147448E-4</v>
      </c>
      <c r="G408" s="130">
        <f t="shared" si="51"/>
        <v>0.92538180231105316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29">
        <v>389</v>
      </c>
      <c r="B409" s="129" t="s">
        <v>1567</v>
      </c>
      <c r="C409" s="129" t="s">
        <v>2101</v>
      </c>
      <c r="D409" s="129" t="s">
        <v>1532</v>
      </c>
      <c r="E409" s="136">
        <v>271</v>
      </c>
      <c r="F409" s="130">
        <f t="shared" si="50"/>
        <v>3.17948609649447E-4</v>
      </c>
      <c r="G409" s="130">
        <f t="shared" si="51"/>
        <v>0.92569975092070256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29">
        <v>390</v>
      </c>
      <c r="B410" s="129" t="s">
        <v>1739</v>
      </c>
      <c r="C410" s="129" t="s">
        <v>1688</v>
      </c>
      <c r="D410" s="129" t="s">
        <v>1674</v>
      </c>
      <c r="E410" s="136">
        <v>271</v>
      </c>
      <c r="F410" s="130">
        <f t="shared" si="50"/>
        <v>3.17948609649447E-4</v>
      </c>
      <c r="G410" s="130">
        <f t="shared" si="51"/>
        <v>0.92601769953035196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29">
        <v>391</v>
      </c>
      <c r="B411" s="129" t="s">
        <v>1730</v>
      </c>
      <c r="C411" s="129" t="s">
        <v>1692</v>
      </c>
      <c r="D411" s="129" t="s">
        <v>1674</v>
      </c>
      <c r="E411" s="136">
        <v>270</v>
      </c>
      <c r="F411" s="130">
        <f t="shared" si="50"/>
        <v>3.1677536754741952E-4</v>
      </c>
      <c r="G411" s="130">
        <f t="shared" si="51"/>
        <v>0.92633447489789933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29">
        <v>392</v>
      </c>
      <c r="B412" s="129" t="s">
        <v>1645</v>
      </c>
      <c r="C412" s="129" t="s">
        <v>1629</v>
      </c>
      <c r="D412" s="129" t="s">
        <v>2118</v>
      </c>
      <c r="E412" s="136">
        <v>269</v>
      </c>
      <c r="F412" s="130">
        <f t="shared" si="50"/>
        <v>3.1560212544539203E-4</v>
      </c>
      <c r="G412" s="130">
        <f t="shared" si="51"/>
        <v>0.92665007702334468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29">
        <v>393</v>
      </c>
      <c r="B413" s="129" t="s">
        <v>2223</v>
      </c>
      <c r="C413" s="129" t="s">
        <v>1805</v>
      </c>
      <c r="D413" s="129" t="s">
        <v>2129</v>
      </c>
      <c r="E413" s="136">
        <v>269</v>
      </c>
      <c r="F413" s="130">
        <f t="shared" si="50"/>
        <v>3.1560212544539203E-4</v>
      </c>
      <c r="G413" s="130">
        <f t="shared" si="51"/>
        <v>0.92696567914879002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29">
        <v>394</v>
      </c>
      <c r="B414" s="129" t="s">
        <v>2224</v>
      </c>
      <c r="C414" s="129" t="s">
        <v>2109</v>
      </c>
      <c r="D414" s="129" t="s">
        <v>1532</v>
      </c>
      <c r="E414" s="136">
        <v>268</v>
      </c>
      <c r="F414" s="130">
        <f t="shared" si="50"/>
        <v>3.1442888334336455E-4</v>
      </c>
      <c r="G414" s="130">
        <f t="shared" si="51"/>
        <v>0.92728010803213334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29">
        <v>395</v>
      </c>
      <c r="B415" s="129" t="s">
        <v>1917</v>
      </c>
      <c r="C415" s="129" t="s">
        <v>2127</v>
      </c>
      <c r="D415" s="129" t="s">
        <v>2126</v>
      </c>
      <c r="E415" s="136">
        <v>267</v>
      </c>
      <c r="F415" s="130">
        <f t="shared" si="50"/>
        <v>3.1325564124133707E-4</v>
      </c>
      <c r="G415" s="130">
        <f t="shared" si="51"/>
        <v>0.92759336367337464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29">
        <v>396</v>
      </c>
      <c r="B416" s="129" t="s">
        <v>2220</v>
      </c>
      <c r="C416" s="129" t="s">
        <v>2101</v>
      </c>
      <c r="D416" s="129" t="s">
        <v>1532</v>
      </c>
      <c r="E416" s="136">
        <v>267</v>
      </c>
      <c r="F416" s="130">
        <f t="shared" si="50"/>
        <v>3.1325564124133707E-4</v>
      </c>
      <c r="G416" s="130">
        <f t="shared" si="51"/>
        <v>0.92790661931461593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29">
        <v>397</v>
      </c>
      <c r="B417" s="129" t="s">
        <v>1994</v>
      </c>
      <c r="C417" s="129" t="s">
        <v>1625</v>
      </c>
      <c r="D417" s="129" t="s">
        <v>2118</v>
      </c>
      <c r="E417" s="136">
        <v>266</v>
      </c>
      <c r="F417" s="130">
        <f t="shared" si="50"/>
        <v>3.1208239913930959E-4</v>
      </c>
      <c r="G417" s="130">
        <f t="shared" si="51"/>
        <v>0.9282187017137552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29">
        <v>398</v>
      </c>
      <c r="B418" s="129" t="s">
        <v>1563</v>
      </c>
      <c r="C418" s="129" t="s">
        <v>1561</v>
      </c>
      <c r="D418" s="129" t="s">
        <v>1532</v>
      </c>
      <c r="E418" s="136">
        <v>266</v>
      </c>
      <c r="F418" s="130">
        <f t="shared" si="50"/>
        <v>3.1208239913930959E-4</v>
      </c>
      <c r="G418" s="130">
        <f t="shared" si="51"/>
        <v>0.92853078411289447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29">
        <v>399</v>
      </c>
      <c r="B419" s="129" t="s">
        <v>1751</v>
      </c>
      <c r="C419" s="129" t="s">
        <v>2124</v>
      </c>
      <c r="D419" s="129" t="s">
        <v>1674</v>
      </c>
      <c r="E419" s="136">
        <v>265</v>
      </c>
      <c r="F419" s="130">
        <f t="shared" si="50"/>
        <v>3.109091570372821E-4</v>
      </c>
      <c r="G419" s="130">
        <f t="shared" si="51"/>
        <v>0.92884169326993171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29">
        <v>400</v>
      </c>
      <c r="B420" s="129" t="s">
        <v>1550</v>
      </c>
      <c r="C420" s="129" t="s">
        <v>2111</v>
      </c>
      <c r="D420" s="129" t="s">
        <v>1532</v>
      </c>
      <c r="E420" s="136">
        <v>264</v>
      </c>
      <c r="F420" s="130">
        <f t="shared" si="50"/>
        <v>3.0973591493525462E-4</v>
      </c>
      <c r="G420" s="130">
        <f t="shared" si="51"/>
        <v>0.92915142918486693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29">
        <v>401</v>
      </c>
      <c r="B421" s="129" t="s">
        <v>2088</v>
      </c>
      <c r="C421" s="129" t="s">
        <v>2124</v>
      </c>
      <c r="D421" s="129" t="s">
        <v>1674</v>
      </c>
      <c r="E421" s="136">
        <v>262</v>
      </c>
      <c r="F421" s="130">
        <f t="shared" si="50"/>
        <v>3.0738943073119966E-4</v>
      </c>
      <c r="G421" s="130">
        <f t="shared" si="51"/>
        <v>0.92945881861559809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29">
        <v>402</v>
      </c>
      <c r="B422" s="129" t="s">
        <v>1502</v>
      </c>
      <c r="C422" s="129" t="s">
        <v>1467</v>
      </c>
      <c r="D422" s="129" t="s">
        <v>1465</v>
      </c>
      <c r="E422" s="136">
        <v>262</v>
      </c>
      <c r="F422" s="130">
        <f t="shared" si="50"/>
        <v>3.0738943073119966E-4</v>
      </c>
      <c r="G422" s="130">
        <f t="shared" si="51"/>
        <v>0.92976620804632926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29">
        <v>403</v>
      </c>
      <c r="B423" s="129" t="s">
        <v>1868</v>
      </c>
      <c r="C423" s="129" t="s">
        <v>1805</v>
      </c>
      <c r="D423" s="129" t="s">
        <v>2129</v>
      </c>
      <c r="E423" s="136">
        <v>260</v>
      </c>
      <c r="F423" s="130">
        <f t="shared" si="50"/>
        <v>3.0504294652714469E-4</v>
      </c>
      <c r="G423" s="130">
        <f t="shared" si="51"/>
        <v>0.93007125099285637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29">
        <v>404</v>
      </c>
      <c r="B424" s="129" t="s">
        <v>2225</v>
      </c>
      <c r="C424" s="129" t="s">
        <v>2109</v>
      </c>
      <c r="D424" s="129" t="s">
        <v>1532</v>
      </c>
      <c r="E424" s="136">
        <v>259</v>
      </c>
      <c r="F424" s="130">
        <f t="shared" si="50"/>
        <v>3.0386970442511721E-4</v>
      </c>
      <c r="G424" s="130">
        <f t="shared" si="51"/>
        <v>0.93037512069728145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29">
        <v>405</v>
      </c>
      <c r="B425" s="129" t="s">
        <v>1549</v>
      </c>
      <c r="C425" s="129" t="s">
        <v>2109</v>
      </c>
      <c r="D425" s="129" t="s">
        <v>1532</v>
      </c>
      <c r="E425" s="136">
        <v>257</v>
      </c>
      <c r="F425" s="130">
        <f t="shared" si="50"/>
        <v>3.015232202210623E-4</v>
      </c>
      <c r="G425" s="130">
        <f t="shared" si="51"/>
        <v>0.93067664391750249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29">
        <v>406</v>
      </c>
      <c r="B426" s="129" t="s">
        <v>1975</v>
      </c>
      <c r="C426" s="129" t="s">
        <v>1803</v>
      </c>
      <c r="D426" s="129" t="s">
        <v>2129</v>
      </c>
      <c r="E426" s="136">
        <v>257</v>
      </c>
      <c r="F426" s="130">
        <f t="shared" si="50"/>
        <v>3.015232202210623E-4</v>
      </c>
      <c r="G426" s="130">
        <f t="shared" si="51"/>
        <v>0.93097816713772352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29">
        <v>407</v>
      </c>
      <c r="B427" s="129" t="s">
        <v>1949</v>
      </c>
      <c r="C427" s="129" t="s">
        <v>2128</v>
      </c>
      <c r="D427" s="129" t="s">
        <v>2126</v>
      </c>
      <c r="E427" s="136">
        <v>257</v>
      </c>
      <c r="F427" s="130">
        <f t="shared" si="50"/>
        <v>3.015232202210623E-4</v>
      </c>
      <c r="G427" s="130">
        <f t="shared" si="51"/>
        <v>0.93127969035794456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29">
        <v>408</v>
      </c>
      <c r="B428" s="129" t="s">
        <v>1535</v>
      </c>
      <c r="C428" s="129" t="s">
        <v>1531</v>
      </c>
      <c r="D428" s="129" t="s">
        <v>1532</v>
      </c>
      <c r="E428" s="136">
        <v>257</v>
      </c>
      <c r="F428" s="130">
        <f t="shared" si="50"/>
        <v>3.015232202210623E-4</v>
      </c>
      <c r="G428" s="130">
        <f t="shared" si="51"/>
        <v>0.93158121357816559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29">
        <v>409</v>
      </c>
      <c r="B429" s="129" t="s">
        <v>1839</v>
      </c>
      <c r="C429" s="129" t="s">
        <v>1803</v>
      </c>
      <c r="D429" s="129" t="s">
        <v>2129</v>
      </c>
      <c r="E429" s="136">
        <v>256</v>
      </c>
      <c r="F429" s="130">
        <f t="shared" si="50"/>
        <v>3.0034997811903482E-4</v>
      </c>
      <c r="G429" s="130">
        <f t="shared" si="51"/>
        <v>0.9318815635562846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29">
        <v>410</v>
      </c>
      <c r="B430" s="129" t="s">
        <v>1714</v>
      </c>
      <c r="C430" s="129" t="s">
        <v>2121</v>
      </c>
      <c r="D430" s="129" t="s">
        <v>1674</v>
      </c>
      <c r="E430" s="136">
        <v>254</v>
      </c>
      <c r="F430" s="130">
        <f t="shared" si="50"/>
        <v>2.9800349391497985E-4</v>
      </c>
      <c r="G430" s="130">
        <f t="shared" si="51"/>
        <v>0.93217956705019955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29">
        <v>411</v>
      </c>
      <c r="B431" s="129" t="s">
        <v>1856</v>
      </c>
      <c r="C431" s="129" t="s">
        <v>2134</v>
      </c>
      <c r="D431" s="129" t="s">
        <v>2129</v>
      </c>
      <c r="E431" s="136">
        <v>253</v>
      </c>
      <c r="F431" s="130">
        <f t="shared" si="50"/>
        <v>2.9683025181295237E-4</v>
      </c>
      <c r="G431" s="130">
        <f t="shared" si="51"/>
        <v>0.93247639730201248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29">
        <v>412</v>
      </c>
      <c r="B432" s="129" t="s">
        <v>1836</v>
      </c>
      <c r="C432" s="129" t="s">
        <v>1802</v>
      </c>
      <c r="D432" s="129" t="s">
        <v>2129</v>
      </c>
      <c r="E432" s="136">
        <v>252</v>
      </c>
      <c r="F432" s="130">
        <f t="shared" si="50"/>
        <v>2.9565700971092489E-4</v>
      </c>
      <c r="G432" s="130">
        <f t="shared" si="51"/>
        <v>0.93277205431172339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29">
        <v>413</v>
      </c>
      <c r="B433" s="129" t="s">
        <v>2228</v>
      </c>
      <c r="C433" s="129" t="s">
        <v>2128</v>
      </c>
      <c r="D433" s="129" t="s">
        <v>2126</v>
      </c>
      <c r="E433" s="136">
        <v>251</v>
      </c>
      <c r="F433" s="130">
        <f t="shared" si="50"/>
        <v>2.944837676088974E-4</v>
      </c>
      <c r="G433" s="130">
        <f t="shared" si="51"/>
        <v>0.93306653807933226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29">
        <v>414</v>
      </c>
      <c r="B434" s="129" t="s">
        <v>2226</v>
      </c>
      <c r="C434" s="129" t="s">
        <v>1571</v>
      </c>
      <c r="D434" s="129" t="s">
        <v>1570</v>
      </c>
      <c r="E434" s="136">
        <v>251</v>
      </c>
      <c r="F434" s="130">
        <f t="shared" si="50"/>
        <v>2.944837676088974E-4</v>
      </c>
      <c r="G434" s="130">
        <f t="shared" si="51"/>
        <v>0.93336102184694114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29">
        <v>415</v>
      </c>
      <c r="B435" s="129" t="s">
        <v>1850</v>
      </c>
      <c r="C435" s="129" t="s">
        <v>1803</v>
      </c>
      <c r="D435" s="129" t="s">
        <v>2129</v>
      </c>
      <c r="E435" s="136">
        <v>249</v>
      </c>
      <c r="F435" s="130">
        <f t="shared" si="50"/>
        <v>2.9213728340484244E-4</v>
      </c>
      <c r="G435" s="130">
        <f t="shared" si="51"/>
        <v>0.93365315913034597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29">
        <v>416</v>
      </c>
      <c r="B436" s="129" t="s">
        <v>1624</v>
      </c>
      <c r="C436" s="129" t="s">
        <v>1625</v>
      </c>
      <c r="D436" s="129" t="s">
        <v>2118</v>
      </c>
      <c r="E436" s="136">
        <v>248</v>
      </c>
      <c r="F436" s="130">
        <f t="shared" si="50"/>
        <v>2.9096404130281496E-4</v>
      </c>
      <c r="G436" s="130">
        <f t="shared" si="51"/>
        <v>0.93394412317164877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29">
        <v>417</v>
      </c>
      <c r="B437" s="129" t="s">
        <v>1779</v>
      </c>
      <c r="C437" s="129" t="s">
        <v>1764</v>
      </c>
      <c r="D437" s="129" t="s">
        <v>2126</v>
      </c>
      <c r="E437" s="136">
        <v>247</v>
      </c>
      <c r="F437" s="130">
        <f t="shared" si="50"/>
        <v>2.8979079920078747E-4</v>
      </c>
      <c r="G437" s="130">
        <f t="shared" si="51"/>
        <v>0.93423391397084954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29">
        <v>418</v>
      </c>
      <c r="B438" s="129" t="s">
        <v>2227</v>
      </c>
      <c r="C438" s="129" t="s">
        <v>1556</v>
      </c>
      <c r="D438" s="129" t="s">
        <v>1532</v>
      </c>
      <c r="E438" s="136">
        <v>246</v>
      </c>
      <c r="F438" s="130">
        <f t="shared" si="50"/>
        <v>2.8861755709875999E-4</v>
      </c>
      <c r="G438" s="130">
        <f t="shared" si="51"/>
        <v>0.93452253152794829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29">
        <v>419</v>
      </c>
      <c r="B439" s="129" t="s">
        <v>1846</v>
      </c>
      <c r="C439" s="129" t="s">
        <v>2132</v>
      </c>
      <c r="D439" s="129" t="s">
        <v>2129</v>
      </c>
      <c r="E439" s="136">
        <v>246</v>
      </c>
      <c r="F439" s="130">
        <f t="shared" si="50"/>
        <v>2.8861755709875999E-4</v>
      </c>
      <c r="G439" s="130">
        <f t="shared" si="51"/>
        <v>0.93481114908504703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29">
        <v>420</v>
      </c>
      <c r="B440" s="129" t="s">
        <v>2097</v>
      </c>
      <c r="C440" s="129" t="s">
        <v>2121</v>
      </c>
      <c r="D440" s="129" t="s">
        <v>1674</v>
      </c>
      <c r="E440" s="136">
        <v>246</v>
      </c>
      <c r="F440" s="130">
        <f t="shared" si="50"/>
        <v>2.8861755709875999E-4</v>
      </c>
      <c r="G440" s="130">
        <f t="shared" si="51"/>
        <v>0.93509976664214578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29">
        <v>421</v>
      </c>
      <c r="B441" s="129" t="s">
        <v>2003</v>
      </c>
      <c r="C441" s="129" t="s">
        <v>2101</v>
      </c>
      <c r="D441" s="129" t="s">
        <v>1532</v>
      </c>
      <c r="E441" s="136">
        <v>245</v>
      </c>
      <c r="F441" s="130">
        <f t="shared" si="50"/>
        <v>2.8744431499673251E-4</v>
      </c>
      <c r="G441" s="130">
        <f t="shared" si="51"/>
        <v>0.9353872109571425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29">
        <v>422</v>
      </c>
      <c r="B442" s="129" t="s">
        <v>1537</v>
      </c>
      <c r="C442" s="129" t="s">
        <v>1531</v>
      </c>
      <c r="D442" s="129" t="s">
        <v>1532</v>
      </c>
      <c r="E442" s="136">
        <v>244</v>
      </c>
      <c r="F442" s="130">
        <f t="shared" si="50"/>
        <v>2.8627107289470503E-4</v>
      </c>
      <c r="G442" s="130">
        <f t="shared" si="51"/>
        <v>0.9356734820300372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29">
        <v>423</v>
      </c>
      <c r="B443" s="129" t="s">
        <v>1606</v>
      </c>
      <c r="C443" s="129" t="s">
        <v>2116</v>
      </c>
      <c r="D443" s="129" t="s">
        <v>1580</v>
      </c>
      <c r="E443" s="136">
        <v>242</v>
      </c>
      <c r="F443" s="130">
        <f t="shared" si="50"/>
        <v>2.8392458869065006E-4</v>
      </c>
      <c r="G443" s="130">
        <f t="shared" si="51"/>
        <v>0.93595740661872784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29">
        <v>424</v>
      </c>
      <c r="B444" s="129" t="s">
        <v>2230</v>
      </c>
      <c r="C444" s="129" t="s">
        <v>1680</v>
      </c>
      <c r="D444" s="129" t="s">
        <v>2106</v>
      </c>
      <c r="E444" s="136">
        <v>242</v>
      </c>
      <c r="F444" s="130">
        <f t="shared" si="50"/>
        <v>2.8392458869065006E-4</v>
      </c>
      <c r="G444" s="130">
        <f t="shared" si="51"/>
        <v>0.93624133120741848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29">
        <v>425</v>
      </c>
      <c r="B445" s="129" t="s">
        <v>1483</v>
      </c>
      <c r="C445" s="129" t="s">
        <v>1467</v>
      </c>
      <c r="D445" s="129" t="s">
        <v>1465</v>
      </c>
      <c r="E445" s="136">
        <v>240</v>
      </c>
      <c r="F445" s="130">
        <f t="shared" si="50"/>
        <v>2.815781044865951E-4</v>
      </c>
      <c r="G445" s="130">
        <f t="shared" si="51"/>
        <v>0.93652290931190507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29">
        <v>426</v>
      </c>
      <c r="B446" s="129" t="s">
        <v>1498</v>
      </c>
      <c r="C446" s="129" t="s">
        <v>2130</v>
      </c>
      <c r="D446" s="129" t="s">
        <v>2129</v>
      </c>
      <c r="E446" s="136">
        <v>240</v>
      </c>
      <c r="F446" s="130">
        <f t="shared" si="50"/>
        <v>2.815781044865951E-4</v>
      </c>
      <c r="G446" s="130">
        <f t="shared" si="51"/>
        <v>0.93680448741639166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29">
        <v>427</v>
      </c>
      <c r="B447" s="129" t="s">
        <v>2078</v>
      </c>
      <c r="C447" s="129" t="s">
        <v>1690</v>
      </c>
      <c r="D447" s="129" t="s">
        <v>1674</v>
      </c>
      <c r="E447" s="136">
        <v>239</v>
      </c>
      <c r="F447" s="130">
        <f t="shared" si="50"/>
        <v>2.8040486238456767E-4</v>
      </c>
      <c r="G447" s="130">
        <f t="shared" si="51"/>
        <v>0.93708489227877623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29">
        <v>428</v>
      </c>
      <c r="B448" s="129" t="s">
        <v>2229</v>
      </c>
      <c r="C448" s="129" t="s">
        <v>1803</v>
      </c>
      <c r="D448" s="129" t="s">
        <v>2129</v>
      </c>
      <c r="E448" s="136">
        <v>239</v>
      </c>
      <c r="F448" s="130">
        <f t="shared" si="50"/>
        <v>2.8040486238456767E-4</v>
      </c>
      <c r="G448" s="130">
        <f t="shared" si="51"/>
        <v>0.93736529714116079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29">
        <v>429</v>
      </c>
      <c r="B449" s="129" t="s">
        <v>1578</v>
      </c>
      <c r="C449" s="129" t="s">
        <v>1571</v>
      </c>
      <c r="D449" s="129" t="s">
        <v>1570</v>
      </c>
      <c r="E449" s="136">
        <v>239</v>
      </c>
      <c r="F449" s="130">
        <f t="shared" si="50"/>
        <v>2.8040486238456767E-4</v>
      </c>
      <c r="G449" s="130">
        <f t="shared" si="51"/>
        <v>0.93764570200354536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29">
        <v>430</v>
      </c>
      <c r="B450" s="129" t="s">
        <v>1510</v>
      </c>
      <c r="C450" s="129" t="s">
        <v>2130</v>
      </c>
      <c r="D450" s="129" t="s">
        <v>2129</v>
      </c>
      <c r="E450" s="136">
        <v>239</v>
      </c>
      <c r="F450" s="130">
        <f t="shared" si="50"/>
        <v>2.8040486238456767E-4</v>
      </c>
      <c r="G450" s="130">
        <f t="shared" si="51"/>
        <v>0.93792610686592992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29">
        <v>431</v>
      </c>
      <c r="B451" s="129" t="s">
        <v>2231</v>
      </c>
      <c r="C451" s="129" t="s">
        <v>1531</v>
      </c>
      <c r="D451" s="129" t="s">
        <v>1532</v>
      </c>
      <c r="E451" s="136">
        <v>238</v>
      </c>
      <c r="F451" s="130">
        <f t="shared" si="50"/>
        <v>2.7923162028254019E-4</v>
      </c>
      <c r="G451" s="130">
        <f t="shared" si="51"/>
        <v>0.93820533848621246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29">
        <v>432</v>
      </c>
      <c r="B452" s="129" t="s">
        <v>1607</v>
      </c>
      <c r="C452" s="129" t="s">
        <v>1583</v>
      </c>
      <c r="D452" s="129" t="s">
        <v>1580</v>
      </c>
      <c r="E452" s="136">
        <v>237</v>
      </c>
      <c r="F452" s="130">
        <f t="shared" si="50"/>
        <v>2.780583781805127E-4</v>
      </c>
      <c r="G452" s="130">
        <f t="shared" si="51"/>
        <v>0.93848339686439297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29">
        <v>433</v>
      </c>
      <c r="B453" s="129" t="s">
        <v>1753</v>
      </c>
      <c r="C453" s="129" t="s">
        <v>2107</v>
      </c>
      <c r="D453" s="129" t="s">
        <v>2106</v>
      </c>
      <c r="E453" s="136">
        <v>237</v>
      </c>
      <c r="F453" s="130">
        <f t="shared" si="50"/>
        <v>2.780583781805127E-4</v>
      </c>
      <c r="G453" s="130">
        <f t="shared" si="51"/>
        <v>0.93876145524257348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29">
        <v>434</v>
      </c>
      <c r="B454" s="129" t="s">
        <v>1814</v>
      </c>
      <c r="C454" s="129" t="s">
        <v>1808</v>
      </c>
      <c r="D454" s="129" t="s">
        <v>2129</v>
      </c>
      <c r="E454" s="136">
        <v>235</v>
      </c>
      <c r="F454" s="130">
        <f t="shared" si="50"/>
        <v>2.7571189397645774E-4</v>
      </c>
      <c r="G454" s="130">
        <f t="shared" si="51"/>
        <v>0.93903716713654994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29">
        <v>435</v>
      </c>
      <c r="B455" s="129" t="s">
        <v>2232</v>
      </c>
      <c r="C455" s="129" t="s">
        <v>1531</v>
      </c>
      <c r="D455" s="129" t="s">
        <v>1532</v>
      </c>
      <c r="E455" s="136">
        <v>234</v>
      </c>
      <c r="F455" s="130">
        <f t="shared" si="50"/>
        <v>2.7453865187443026E-4</v>
      </c>
      <c r="G455" s="130">
        <f t="shared" si="51"/>
        <v>0.93931170578842438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29">
        <v>436</v>
      </c>
      <c r="B456" s="129" t="s">
        <v>1634</v>
      </c>
      <c r="C456" s="129" t="s">
        <v>1625</v>
      </c>
      <c r="D456" s="129" t="s">
        <v>2118</v>
      </c>
      <c r="E456" s="136">
        <v>233</v>
      </c>
      <c r="F456" s="130">
        <f t="shared" si="50"/>
        <v>2.7336540977240277E-4</v>
      </c>
      <c r="G456" s="130">
        <f t="shared" si="51"/>
        <v>0.93958507119819679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29">
        <v>437</v>
      </c>
      <c r="B457" s="129" t="s">
        <v>1643</v>
      </c>
      <c r="C457" s="129" t="s">
        <v>2117</v>
      </c>
      <c r="D457" s="129" t="s">
        <v>2118</v>
      </c>
      <c r="E457" s="136">
        <v>231</v>
      </c>
      <c r="F457" s="130">
        <f t="shared" si="50"/>
        <v>2.7101892556834781E-4</v>
      </c>
      <c r="G457" s="130">
        <f t="shared" si="51"/>
        <v>0.93985609012376514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29">
        <v>438</v>
      </c>
      <c r="B458" s="129" t="s">
        <v>1741</v>
      </c>
      <c r="C458" s="129" t="s">
        <v>1690</v>
      </c>
      <c r="D458" s="129" t="s">
        <v>1674</v>
      </c>
      <c r="E458" s="136">
        <v>231</v>
      </c>
      <c r="F458" s="130">
        <f t="shared" si="50"/>
        <v>2.7101892556834781E-4</v>
      </c>
      <c r="G458" s="130">
        <f t="shared" si="51"/>
        <v>0.9401271090493335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29">
        <v>439</v>
      </c>
      <c r="B459" s="129" t="s">
        <v>1820</v>
      </c>
      <c r="C459" s="129" t="s">
        <v>2133</v>
      </c>
      <c r="D459" s="129" t="s">
        <v>2129</v>
      </c>
      <c r="E459" s="136">
        <v>230</v>
      </c>
      <c r="F459" s="130">
        <f t="shared" si="50"/>
        <v>2.6984568346632033E-4</v>
      </c>
      <c r="G459" s="130">
        <f t="shared" si="51"/>
        <v>0.94039695473279983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29">
        <v>440</v>
      </c>
      <c r="B460" s="129" t="s">
        <v>1862</v>
      </c>
      <c r="C460" s="129" t="s">
        <v>2133</v>
      </c>
      <c r="D460" s="129" t="s">
        <v>2129</v>
      </c>
      <c r="E460" s="136">
        <v>230</v>
      </c>
      <c r="F460" s="130">
        <f t="shared" si="50"/>
        <v>2.6984568346632033E-4</v>
      </c>
      <c r="G460" s="130">
        <f t="shared" si="51"/>
        <v>0.94066680041626616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29">
        <v>441</v>
      </c>
      <c r="B461" s="129" t="s">
        <v>1830</v>
      </c>
      <c r="C461" s="129" t="s">
        <v>2132</v>
      </c>
      <c r="D461" s="129" t="s">
        <v>2129</v>
      </c>
      <c r="E461" s="136">
        <v>229</v>
      </c>
      <c r="F461" s="130">
        <f t="shared" si="50"/>
        <v>2.6867244136429284E-4</v>
      </c>
      <c r="G461" s="130">
        <f t="shared" si="51"/>
        <v>0.94093547285763046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29">
        <v>442</v>
      </c>
      <c r="B462" s="129" t="s">
        <v>1539</v>
      </c>
      <c r="C462" s="129" t="s">
        <v>1531</v>
      </c>
      <c r="D462" s="129" t="s">
        <v>1532</v>
      </c>
      <c r="E462" s="136">
        <v>229</v>
      </c>
      <c r="F462" s="130">
        <f t="shared" si="50"/>
        <v>2.6867244136429284E-4</v>
      </c>
      <c r="G462" s="130">
        <f t="shared" si="51"/>
        <v>0.94120414529899477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29">
        <v>443</v>
      </c>
      <c r="B463" s="129" t="s">
        <v>1589</v>
      </c>
      <c r="C463" s="129" t="s">
        <v>2115</v>
      </c>
      <c r="D463" s="129" t="s">
        <v>1580</v>
      </c>
      <c r="E463" s="136">
        <v>228</v>
      </c>
      <c r="F463" s="130">
        <f t="shared" si="50"/>
        <v>2.6749919926226536E-4</v>
      </c>
      <c r="G463" s="130">
        <f t="shared" si="51"/>
        <v>0.94147164449825704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29">
        <v>444</v>
      </c>
      <c r="B464" s="129" t="s">
        <v>2022</v>
      </c>
      <c r="C464" s="129" t="s">
        <v>1690</v>
      </c>
      <c r="D464" s="129" t="s">
        <v>1674</v>
      </c>
      <c r="E464" s="136">
        <v>227</v>
      </c>
      <c r="F464" s="130">
        <f t="shared" si="50"/>
        <v>2.6632595716023788E-4</v>
      </c>
      <c r="G464" s="130">
        <f t="shared" si="51"/>
        <v>0.94173797045541729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29">
        <v>445</v>
      </c>
      <c r="B465" s="129" t="s">
        <v>2239</v>
      </c>
      <c r="C465" s="129" t="s">
        <v>1808</v>
      </c>
      <c r="D465" s="129" t="s">
        <v>2129</v>
      </c>
      <c r="E465" s="136">
        <v>226</v>
      </c>
      <c r="F465" s="130">
        <f t="shared" si="50"/>
        <v>2.651527150582104E-4</v>
      </c>
      <c r="G465" s="130">
        <f t="shared" si="51"/>
        <v>0.94200312317047552</v>
      </c>
      <c r="H465" s="11"/>
      <c r="I465" s="91"/>
      <c r="J465" s="91"/>
      <c r="K465" s="91"/>
      <c r="L465" s="91"/>
    </row>
    <row r="466" spans="1:12" ht="18.75" customHeight="1">
      <c r="A466" s="129">
        <v>446</v>
      </c>
      <c r="B466" s="129" t="s">
        <v>1689</v>
      </c>
      <c r="C466" s="129" t="s">
        <v>1690</v>
      </c>
      <c r="D466" s="129" t="s">
        <v>1674</v>
      </c>
      <c r="E466" s="136">
        <v>225</v>
      </c>
      <c r="F466" s="130">
        <f t="shared" si="50"/>
        <v>2.6397947295618291E-4</v>
      </c>
      <c r="G466" s="130">
        <f t="shared" si="51"/>
        <v>0.94226710264343172</v>
      </c>
      <c r="I466" s="91"/>
      <c r="J466" s="91"/>
      <c r="K466" s="91"/>
      <c r="L466" s="91"/>
    </row>
    <row r="467" spans="1:12" ht="18.75" customHeight="1">
      <c r="A467" s="129">
        <v>447</v>
      </c>
      <c r="B467" s="129" t="s">
        <v>1703</v>
      </c>
      <c r="C467" s="129" t="s">
        <v>1692</v>
      </c>
      <c r="D467" s="129" t="s">
        <v>1674</v>
      </c>
      <c r="E467" s="136">
        <v>224</v>
      </c>
      <c r="F467" s="130">
        <f t="shared" si="50"/>
        <v>2.6280623085415543E-4</v>
      </c>
      <c r="G467" s="130">
        <f t="shared" si="51"/>
        <v>0.94252990887428589</v>
      </c>
      <c r="I467" s="91"/>
      <c r="J467" s="91"/>
      <c r="K467" s="91"/>
      <c r="L467" s="91"/>
    </row>
    <row r="468" spans="1:12" ht="18.75" customHeight="1">
      <c r="A468" s="129">
        <v>448</v>
      </c>
      <c r="B468" s="129" t="s">
        <v>1947</v>
      </c>
      <c r="C468" s="129" t="s">
        <v>1467</v>
      </c>
      <c r="D468" s="129" t="s">
        <v>1465</v>
      </c>
      <c r="E468" s="136">
        <v>224</v>
      </c>
      <c r="F468" s="130">
        <f t="shared" si="50"/>
        <v>2.6280623085415543E-4</v>
      </c>
      <c r="G468" s="130">
        <f t="shared" si="51"/>
        <v>0.94279271510514007</v>
      </c>
      <c r="I468" s="91"/>
      <c r="J468" s="91"/>
      <c r="K468" s="91"/>
      <c r="L468" s="91"/>
    </row>
    <row r="469" spans="1:12" ht="18.75" customHeight="1">
      <c r="A469" s="129">
        <v>449</v>
      </c>
      <c r="B469" s="129" t="s">
        <v>1660</v>
      </c>
      <c r="C469" s="129" t="s">
        <v>2120</v>
      </c>
      <c r="D469" s="129" t="s">
        <v>2118</v>
      </c>
      <c r="E469" s="136">
        <v>223</v>
      </c>
      <c r="F469" s="130">
        <f t="shared" ref="F469:F532" si="52">E469/$E$874</f>
        <v>2.6163298875212795E-4</v>
      </c>
      <c r="G469" s="130">
        <f t="shared" si="51"/>
        <v>0.94305434809389221</v>
      </c>
      <c r="I469" s="91"/>
      <c r="J469" s="91"/>
      <c r="K469" s="91"/>
      <c r="L469" s="91"/>
    </row>
    <row r="470" spans="1:12" ht="18.75" customHeight="1">
      <c r="A470" s="129">
        <v>450</v>
      </c>
      <c r="B470" s="129" t="s">
        <v>1957</v>
      </c>
      <c r="C470" s="129" t="s">
        <v>2132</v>
      </c>
      <c r="D470" s="129" t="s">
        <v>2129</v>
      </c>
      <c r="E470" s="136">
        <v>223</v>
      </c>
      <c r="F470" s="130">
        <f t="shared" si="52"/>
        <v>2.6163298875212795E-4</v>
      </c>
      <c r="G470" s="130">
        <f t="shared" ref="G470:G533" si="53">G469+F470</f>
        <v>0.94331598108264436</v>
      </c>
      <c r="I470" s="91"/>
      <c r="J470" s="91"/>
      <c r="K470" s="91"/>
      <c r="L470" s="91"/>
    </row>
    <row r="471" spans="1:12" ht="18.75" customHeight="1">
      <c r="A471" s="129">
        <v>451</v>
      </c>
      <c r="B471" s="129" t="s">
        <v>2233</v>
      </c>
      <c r="C471" s="129" t="s">
        <v>2132</v>
      </c>
      <c r="D471" s="129" t="s">
        <v>2129</v>
      </c>
      <c r="E471" s="136">
        <v>223</v>
      </c>
      <c r="F471" s="130">
        <f t="shared" si="52"/>
        <v>2.6163298875212795E-4</v>
      </c>
      <c r="G471" s="130">
        <f t="shared" si="53"/>
        <v>0.94357761407139651</v>
      </c>
      <c r="I471" s="91"/>
      <c r="J471" s="91"/>
      <c r="K471" s="91"/>
      <c r="L471" s="91"/>
    </row>
    <row r="472" spans="1:12" ht="18.75" customHeight="1">
      <c r="A472" s="129">
        <v>452</v>
      </c>
      <c r="B472" s="129" t="s">
        <v>2234</v>
      </c>
      <c r="C472" s="129" t="s">
        <v>1688</v>
      </c>
      <c r="D472" s="129" t="s">
        <v>1674</v>
      </c>
      <c r="E472" s="136">
        <v>221</v>
      </c>
      <c r="F472" s="130">
        <f t="shared" si="52"/>
        <v>2.5928650454807298E-4</v>
      </c>
      <c r="G472" s="130">
        <f t="shared" si="53"/>
        <v>0.9438369005759446</v>
      </c>
      <c r="I472" s="91"/>
      <c r="J472" s="91"/>
      <c r="K472" s="91"/>
      <c r="L472" s="91"/>
    </row>
    <row r="473" spans="1:12" ht="18.75" customHeight="1">
      <c r="A473" s="129">
        <v>453</v>
      </c>
      <c r="B473" s="129" t="s">
        <v>1706</v>
      </c>
      <c r="C473" s="129" t="s">
        <v>1692</v>
      </c>
      <c r="D473" s="129" t="s">
        <v>1674</v>
      </c>
      <c r="E473" s="136">
        <v>218</v>
      </c>
      <c r="F473" s="130">
        <f t="shared" si="52"/>
        <v>2.5576677824199059E-4</v>
      </c>
      <c r="G473" s="130">
        <f t="shared" si="53"/>
        <v>0.94409266735418662</v>
      </c>
      <c r="I473" s="91"/>
      <c r="J473" s="91"/>
      <c r="K473" s="91"/>
      <c r="L473" s="91"/>
    </row>
    <row r="474" spans="1:12" ht="18.75" customHeight="1">
      <c r="A474" s="129">
        <v>454</v>
      </c>
      <c r="B474" s="129" t="s">
        <v>2235</v>
      </c>
      <c r="C474" s="129" t="s">
        <v>2128</v>
      </c>
      <c r="D474" s="129" t="s">
        <v>2126</v>
      </c>
      <c r="E474" s="136">
        <v>218</v>
      </c>
      <c r="F474" s="130">
        <f t="shared" si="52"/>
        <v>2.5576677824199059E-4</v>
      </c>
      <c r="G474" s="130">
        <f t="shared" si="53"/>
        <v>0.94434843413242864</v>
      </c>
      <c r="I474" s="91"/>
      <c r="J474" s="91"/>
      <c r="K474" s="91"/>
      <c r="L474" s="91"/>
    </row>
    <row r="475" spans="1:12" ht="18.75" customHeight="1">
      <c r="A475" s="129">
        <v>455</v>
      </c>
      <c r="B475" s="129" t="s">
        <v>2236</v>
      </c>
      <c r="C475" s="129" t="s">
        <v>1629</v>
      </c>
      <c r="D475" s="129" t="s">
        <v>2118</v>
      </c>
      <c r="E475" s="136">
        <v>218</v>
      </c>
      <c r="F475" s="130">
        <f t="shared" si="52"/>
        <v>2.5576677824199059E-4</v>
      </c>
      <c r="G475" s="130">
        <f t="shared" si="53"/>
        <v>0.94460420091067065</v>
      </c>
      <c r="I475" s="91"/>
      <c r="J475" s="91"/>
      <c r="K475" s="91"/>
      <c r="L475" s="91"/>
    </row>
    <row r="476" spans="1:12" ht="18.75" customHeight="1">
      <c r="A476" s="129">
        <v>456</v>
      </c>
      <c r="B476" s="129" t="s">
        <v>2237</v>
      </c>
      <c r="C476" s="129" t="s">
        <v>2133</v>
      </c>
      <c r="D476" s="129" t="s">
        <v>2129</v>
      </c>
      <c r="E476" s="136">
        <v>218</v>
      </c>
      <c r="F476" s="130">
        <f t="shared" si="52"/>
        <v>2.5576677824199059E-4</v>
      </c>
      <c r="G476" s="130">
        <f t="shared" si="53"/>
        <v>0.94485996768891267</v>
      </c>
      <c r="I476" s="91"/>
      <c r="J476" s="91"/>
      <c r="K476" s="91"/>
      <c r="L476" s="91"/>
    </row>
    <row r="477" spans="1:12" ht="18.75" customHeight="1">
      <c r="A477" s="129">
        <v>457</v>
      </c>
      <c r="B477" s="129" t="s">
        <v>1920</v>
      </c>
      <c r="C477" s="129" t="s">
        <v>1625</v>
      </c>
      <c r="D477" s="129" t="s">
        <v>2118</v>
      </c>
      <c r="E477" s="136">
        <v>217</v>
      </c>
      <c r="F477" s="130">
        <f t="shared" si="52"/>
        <v>2.5459353613996311E-4</v>
      </c>
      <c r="G477" s="130">
        <f t="shared" si="53"/>
        <v>0.94511456122505266</v>
      </c>
      <c r="I477" s="91"/>
      <c r="J477" s="91"/>
      <c r="K477" s="91"/>
      <c r="L477" s="91"/>
    </row>
    <row r="478" spans="1:12" ht="18.75" customHeight="1">
      <c r="A478" s="129">
        <v>458</v>
      </c>
      <c r="B478" s="129" t="s">
        <v>1773</v>
      </c>
      <c r="C478" s="129" t="s">
        <v>1770</v>
      </c>
      <c r="D478" s="129" t="s">
        <v>2126</v>
      </c>
      <c r="E478" s="136">
        <v>217</v>
      </c>
      <c r="F478" s="130">
        <f t="shared" si="52"/>
        <v>2.5459353613996311E-4</v>
      </c>
      <c r="G478" s="130">
        <f t="shared" si="53"/>
        <v>0.94536915476119265</v>
      </c>
      <c r="I478" s="91"/>
      <c r="J478" s="91"/>
      <c r="K478" s="91"/>
      <c r="L478" s="91"/>
    </row>
    <row r="479" spans="1:12" ht="18.75" customHeight="1">
      <c r="A479" s="129">
        <v>459</v>
      </c>
      <c r="B479" s="129" t="s">
        <v>1977</v>
      </c>
      <c r="C479" s="129" t="s">
        <v>1625</v>
      </c>
      <c r="D479" s="129" t="s">
        <v>2118</v>
      </c>
      <c r="E479" s="136">
        <v>217</v>
      </c>
      <c r="F479" s="130">
        <f t="shared" si="52"/>
        <v>2.5459353613996311E-4</v>
      </c>
      <c r="G479" s="130">
        <f t="shared" si="53"/>
        <v>0.94562374829733264</v>
      </c>
      <c r="I479" s="91"/>
      <c r="J479" s="91"/>
      <c r="K479" s="91"/>
      <c r="L479" s="91"/>
    </row>
    <row r="480" spans="1:12" ht="18.75" customHeight="1">
      <c r="A480" s="129">
        <v>460</v>
      </c>
      <c r="B480" s="129" t="s">
        <v>1804</v>
      </c>
      <c r="C480" s="129" t="s">
        <v>1805</v>
      </c>
      <c r="D480" s="129" t="s">
        <v>2129</v>
      </c>
      <c r="E480" s="136">
        <v>216</v>
      </c>
      <c r="F480" s="130">
        <f t="shared" si="52"/>
        <v>2.5342029403793562E-4</v>
      </c>
      <c r="G480" s="130">
        <f t="shared" si="53"/>
        <v>0.94587716859137061</v>
      </c>
      <c r="I480" s="91"/>
      <c r="J480" s="91"/>
      <c r="K480" s="91"/>
      <c r="L480" s="91"/>
    </row>
    <row r="481" spans="1:7" ht="18.75" customHeight="1">
      <c r="A481" s="129">
        <v>461</v>
      </c>
      <c r="B481" s="129" t="s">
        <v>1573</v>
      </c>
      <c r="C481" s="129" t="s">
        <v>2112</v>
      </c>
      <c r="D481" s="129" t="s">
        <v>1570</v>
      </c>
      <c r="E481" s="136">
        <v>216</v>
      </c>
      <c r="F481" s="130">
        <f t="shared" si="52"/>
        <v>2.5342029403793562E-4</v>
      </c>
      <c r="G481" s="130">
        <f t="shared" si="53"/>
        <v>0.94613058888540857</v>
      </c>
    </row>
    <row r="482" spans="1:7" ht="18.75" customHeight="1">
      <c r="A482" s="129">
        <v>462</v>
      </c>
      <c r="B482" s="129" t="s">
        <v>2238</v>
      </c>
      <c r="C482" s="129" t="s">
        <v>2108</v>
      </c>
      <c r="D482" s="129" t="s">
        <v>2106</v>
      </c>
      <c r="E482" s="136">
        <v>215</v>
      </c>
      <c r="F482" s="130">
        <f t="shared" si="52"/>
        <v>2.5224705193590814E-4</v>
      </c>
      <c r="G482" s="130">
        <f t="shared" si="53"/>
        <v>0.94638283593734451</v>
      </c>
    </row>
    <row r="483" spans="1:7" ht="18.75" customHeight="1">
      <c r="A483" s="129">
        <v>463</v>
      </c>
      <c r="B483" s="129" t="s">
        <v>1720</v>
      </c>
      <c r="C483" s="129" t="s">
        <v>1680</v>
      </c>
      <c r="D483" s="129" t="s">
        <v>2106</v>
      </c>
      <c r="E483" s="136">
        <v>214</v>
      </c>
      <c r="F483" s="130">
        <f t="shared" si="52"/>
        <v>2.5107380983388066E-4</v>
      </c>
      <c r="G483" s="130">
        <f t="shared" si="53"/>
        <v>0.94663390974717843</v>
      </c>
    </row>
    <row r="484" spans="1:7" ht="18.75" customHeight="1">
      <c r="A484" s="129">
        <v>464</v>
      </c>
      <c r="B484" s="129" t="s">
        <v>1986</v>
      </c>
      <c r="C484" s="129" t="s">
        <v>2120</v>
      </c>
      <c r="D484" s="129" t="s">
        <v>2118</v>
      </c>
      <c r="E484" s="136">
        <v>214</v>
      </c>
      <c r="F484" s="130">
        <f t="shared" si="52"/>
        <v>2.5107380983388066E-4</v>
      </c>
      <c r="G484" s="130">
        <f t="shared" si="53"/>
        <v>0.94688498355701234</v>
      </c>
    </row>
    <row r="485" spans="1:7" ht="18.75" customHeight="1">
      <c r="A485" s="129">
        <v>465</v>
      </c>
      <c r="B485" s="129" t="s">
        <v>1508</v>
      </c>
      <c r="C485" s="129" t="s">
        <v>2105</v>
      </c>
      <c r="D485" s="129" t="s">
        <v>2106</v>
      </c>
      <c r="E485" s="136">
        <v>214</v>
      </c>
      <c r="F485" s="130">
        <f t="shared" si="52"/>
        <v>2.5107380983388066E-4</v>
      </c>
      <c r="G485" s="130">
        <f t="shared" si="53"/>
        <v>0.94713605736684625</v>
      </c>
    </row>
    <row r="486" spans="1:7" ht="18.75" customHeight="1">
      <c r="A486" s="129">
        <v>466</v>
      </c>
      <c r="B486" s="129" t="s">
        <v>2244</v>
      </c>
      <c r="C486" s="129" t="s">
        <v>2117</v>
      </c>
      <c r="D486" s="129" t="s">
        <v>2118</v>
      </c>
      <c r="E486" s="136">
        <v>214</v>
      </c>
      <c r="F486" s="130">
        <f t="shared" si="52"/>
        <v>2.5107380983388066E-4</v>
      </c>
      <c r="G486" s="130">
        <f t="shared" si="53"/>
        <v>0.94738713117668016</v>
      </c>
    </row>
    <row r="487" spans="1:7" ht="18.75" customHeight="1">
      <c r="A487" s="129">
        <v>467</v>
      </c>
      <c r="B487" s="129" t="s">
        <v>2241</v>
      </c>
      <c r="C487" s="129" t="s">
        <v>2128</v>
      </c>
      <c r="D487" s="129" t="s">
        <v>2126</v>
      </c>
      <c r="E487" s="136">
        <v>212</v>
      </c>
      <c r="F487" s="130">
        <f t="shared" si="52"/>
        <v>2.4872732562982569E-4</v>
      </c>
      <c r="G487" s="130">
        <f t="shared" si="53"/>
        <v>0.94763585850231002</v>
      </c>
    </row>
    <row r="488" spans="1:7" ht="18.75" customHeight="1">
      <c r="A488" s="129">
        <v>468</v>
      </c>
      <c r="B488" s="129" t="s">
        <v>2056</v>
      </c>
      <c r="C488" s="129" t="s">
        <v>1802</v>
      </c>
      <c r="D488" s="129" t="s">
        <v>2129</v>
      </c>
      <c r="E488" s="136">
        <v>212</v>
      </c>
      <c r="F488" s="130">
        <f t="shared" si="52"/>
        <v>2.4872732562982569E-4</v>
      </c>
      <c r="G488" s="130">
        <f t="shared" si="53"/>
        <v>0.94788458582793989</v>
      </c>
    </row>
    <row r="489" spans="1:7" ht="18.75" customHeight="1">
      <c r="A489" s="129">
        <v>469</v>
      </c>
      <c r="B489" s="129" t="s">
        <v>1656</v>
      </c>
      <c r="C489" s="129" t="s">
        <v>2117</v>
      </c>
      <c r="D489" s="129" t="s">
        <v>2118</v>
      </c>
      <c r="E489" s="136">
        <v>211</v>
      </c>
      <c r="F489" s="130">
        <f t="shared" si="52"/>
        <v>2.4755408352779821E-4</v>
      </c>
      <c r="G489" s="130">
        <f t="shared" si="53"/>
        <v>0.94813213991146772</v>
      </c>
    </row>
    <row r="490" spans="1:7" ht="18.75" customHeight="1">
      <c r="A490" s="129">
        <v>470</v>
      </c>
      <c r="B490" s="129" t="s">
        <v>1577</v>
      </c>
      <c r="C490" s="129" t="s">
        <v>1571</v>
      </c>
      <c r="D490" s="129" t="s">
        <v>1570</v>
      </c>
      <c r="E490" s="136">
        <v>210</v>
      </c>
      <c r="F490" s="130">
        <f t="shared" si="52"/>
        <v>2.4638084142577073E-4</v>
      </c>
      <c r="G490" s="130">
        <f t="shared" si="53"/>
        <v>0.94837852075289353</v>
      </c>
    </row>
    <row r="491" spans="1:7" ht="18.75" customHeight="1">
      <c r="A491" s="129">
        <v>471</v>
      </c>
      <c r="B491" s="129" t="s">
        <v>2240</v>
      </c>
      <c r="C491" s="129" t="s">
        <v>1467</v>
      </c>
      <c r="D491" s="129" t="s">
        <v>1465</v>
      </c>
      <c r="E491" s="136">
        <v>209</v>
      </c>
      <c r="F491" s="130">
        <f t="shared" si="52"/>
        <v>2.4520759932374325E-4</v>
      </c>
      <c r="G491" s="130">
        <f t="shared" si="53"/>
        <v>0.94862372835221731</v>
      </c>
    </row>
    <row r="492" spans="1:7" ht="18.75" customHeight="1">
      <c r="A492" s="129">
        <v>472</v>
      </c>
      <c r="B492" s="129" t="s">
        <v>1844</v>
      </c>
      <c r="C492" s="129" t="s">
        <v>2133</v>
      </c>
      <c r="D492" s="129" t="s">
        <v>2129</v>
      </c>
      <c r="E492" s="136">
        <v>209</v>
      </c>
      <c r="F492" s="130">
        <f t="shared" si="52"/>
        <v>2.4520759932374325E-4</v>
      </c>
      <c r="G492" s="130">
        <f t="shared" si="53"/>
        <v>0.94886893595154109</v>
      </c>
    </row>
    <row r="493" spans="1:7" ht="18.75" customHeight="1">
      <c r="A493" s="129">
        <v>473</v>
      </c>
      <c r="B493" s="129" t="s">
        <v>2028</v>
      </c>
      <c r="C493" s="129" t="s">
        <v>2133</v>
      </c>
      <c r="D493" s="129" t="s">
        <v>2129</v>
      </c>
      <c r="E493" s="136">
        <v>208</v>
      </c>
      <c r="F493" s="130">
        <f t="shared" si="52"/>
        <v>2.4403435722171576E-4</v>
      </c>
      <c r="G493" s="130">
        <f t="shared" si="53"/>
        <v>0.94911297030876285</v>
      </c>
    </row>
    <row r="494" spans="1:7" ht="18.75" customHeight="1">
      <c r="A494" s="129">
        <v>474</v>
      </c>
      <c r="B494" s="129" t="s">
        <v>1526</v>
      </c>
      <c r="C494" s="129" t="s">
        <v>2107</v>
      </c>
      <c r="D494" s="129" t="s">
        <v>2106</v>
      </c>
      <c r="E494" s="136">
        <v>208</v>
      </c>
      <c r="F494" s="130">
        <f t="shared" si="52"/>
        <v>2.4403435722171576E-4</v>
      </c>
      <c r="G494" s="130">
        <f t="shared" si="53"/>
        <v>0.94935700466598461</v>
      </c>
    </row>
    <row r="495" spans="1:7" ht="18.75" customHeight="1">
      <c r="A495" s="129">
        <v>475</v>
      </c>
      <c r="B495" s="129" t="s">
        <v>2034</v>
      </c>
      <c r="C495" s="129" t="s">
        <v>1583</v>
      </c>
      <c r="D495" s="129" t="s">
        <v>1580</v>
      </c>
      <c r="E495" s="136">
        <v>207</v>
      </c>
      <c r="F495" s="130">
        <f t="shared" si="52"/>
        <v>2.4286111511968828E-4</v>
      </c>
      <c r="G495" s="130">
        <f t="shared" si="53"/>
        <v>0.94959986578110434</v>
      </c>
    </row>
    <row r="496" spans="1:7" ht="18.75" customHeight="1">
      <c r="A496" s="129">
        <v>476</v>
      </c>
      <c r="B496" s="129" t="s">
        <v>1705</v>
      </c>
      <c r="C496" s="129" t="s">
        <v>1680</v>
      </c>
      <c r="D496" s="129" t="s">
        <v>2106</v>
      </c>
      <c r="E496" s="136">
        <v>207</v>
      </c>
      <c r="F496" s="130">
        <f t="shared" si="52"/>
        <v>2.4286111511968828E-4</v>
      </c>
      <c r="G496" s="130">
        <f t="shared" si="53"/>
        <v>0.94984272689622407</v>
      </c>
    </row>
    <row r="497" spans="1:7" ht="18.75" customHeight="1">
      <c r="A497" s="129">
        <v>477</v>
      </c>
      <c r="B497" s="129" t="s">
        <v>1831</v>
      </c>
      <c r="C497" s="129" t="s">
        <v>1802</v>
      </c>
      <c r="D497" s="129" t="s">
        <v>2129</v>
      </c>
      <c r="E497" s="136">
        <v>207</v>
      </c>
      <c r="F497" s="130">
        <f t="shared" si="52"/>
        <v>2.4286111511968828E-4</v>
      </c>
      <c r="G497" s="130">
        <f t="shared" si="53"/>
        <v>0.9500855880113438</v>
      </c>
    </row>
    <row r="498" spans="1:7" ht="18.75" customHeight="1">
      <c r="A498" s="129">
        <v>478</v>
      </c>
      <c r="B498" s="129" t="s">
        <v>1906</v>
      </c>
      <c r="C498" s="129" t="s">
        <v>1467</v>
      </c>
      <c r="D498" s="129" t="s">
        <v>1465</v>
      </c>
      <c r="E498" s="136">
        <v>207</v>
      </c>
      <c r="F498" s="130">
        <f t="shared" si="52"/>
        <v>2.4286111511968828E-4</v>
      </c>
      <c r="G498" s="130">
        <f t="shared" si="53"/>
        <v>0.95032844912646353</v>
      </c>
    </row>
    <row r="499" spans="1:7" ht="18.75" customHeight="1">
      <c r="A499" s="129">
        <v>479</v>
      </c>
      <c r="B499" s="129" t="s">
        <v>1637</v>
      </c>
      <c r="C499" s="129" t="s">
        <v>1629</v>
      </c>
      <c r="D499" s="129" t="s">
        <v>2118</v>
      </c>
      <c r="E499" s="136">
        <v>206</v>
      </c>
      <c r="F499" s="130">
        <f t="shared" si="52"/>
        <v>2.4168787301766083E-4</v>
      </c>
      <c r="G499" s="130">
        <f t="shared" si="53"/>
        <v>0.95057013699948123</v>
      </c>
    </row>
    <row r="500" spans="1:7" ht="18.75" customHeight="1">
      <c r="A500" s="129">
        <v>480</v>
      </c>
      <c r="B500" s="129" t="s">
        <v>1983</v>
      </c>
      <c r="C500" s="129" t="s">
        <v>2101</v>
      </c>
      <c r="D500" s="129" t="s">
        <v>1532</v>
      </c>
      <c r="E500" s="136">
        <v>206</v>
      </c>
      <c r="F500" s="130">
        <f t="shared" si="52"/>
        <v>2.4168787301766083E-4</v>
      </c>
      <c r="G500" s="130">
        <f t="shared" si="53"/>
        <v>0.95081182487249893</v>
      </c>
    </row>
    <row r="501" spans="1:7" ht="18.75" customHeight="1">
      <c r="A501" s="129">
        <v>481</v>
      </c>
      <c r="B501" s="129" t="s">
        <v>1858</v>
      </c>
      <c r="C501" s="129" t="s">
        <v>2134</v>
      </c>
      <c r="D501" s="129" t="s">
        <v>2129</v>
      </c>
      <c r="E501" s="136">
        <v>206</v>
      </c>
      <c r="F501" s="130">
        <f t="shared" si="52"/>
        <v>2.4168787301766083E-4</v>
      </c>
      <c r="G501" s="130">
        <f t="shared" si="53"/>
        <v>0.95105351274551664</v>
      </c>
    </row>
    <row r="502" spans="1:7" ht="18.75" customHeight="1">
      <c r="A502" s="129">
        <v>482</v>
      </c>
      <c r="B502" s="129" t="s">
        <v>2242</v>
      </c>
      <c r="C502" s="129" t="s">
        <v>2111</v>
      </c>
      <c r="D502" s="129" t="s">
        <v>1532</v>
      </c>
      <c r="E502" s="136">
        <v>205</v>
      </c>
      <c r="F502" s="130">
        <f t="shared" si="52"/>
        <v>2.4051463091563334E-4</v>
      </c>
      <c r="G502" s="130">
        <f t="shared" si="53"/>
        <v>0.95129402737643232</v>
      </c>
    </row>
    <row r="503" spans="1:7" ht="18.75" customHeight="1">
      <c r="A503" s="129">
        <v>483</v>
      </c>
      <c r="B503" s="129" t="s">
        <v>2246</v>
      </c>
      <c r="C503" s="129" t="s">
        <v>1770</v>
      </c>
      <c r="D503" s="129" t="s">
        <v>2126</v>
      </c>
      <c r="E503" s="136">
        <v>204</v>
      </c>
      <c r="F503" s="130">
        <f t="shared" si="52"/>
        <v>2.3934138881360586E-4</v>
      </c>
      <c r="G503" s="130">
        <f t="shared" si="53"/>
        <v>0.95153336876524597</v>
      </c>
    </row>
    <row r="504" spans="1:7" ht="18.75" customHeight="1">
      <c r="A504" s="129">
        <v>484</v>
      </c>
      <c r="B504" s="129" t="s">
        <v>1651</v>
      </c>
      <c r="C504" s="129" t="s">
        <v>2117</v>
      </c>
      <c r="D504" s="129" t="s">
        <v>2118</v>
      </c>
      <c r="E504" s="136">
        <v>203</v>
      </c>
      <c r="F504" s="130">
        <f t="shared" si="52"/>
        <v>2.3816814671157838E-4</v>
      </c>
      <c r="G504" s="130">
        <f t="shared" si="53"/>
        <v>0.95177153691195759</v>
      </c>
    </row>
    <row r="505" spans="1:7" ht="18.75" customHeight="1">
      <c r="A505" s="129">
        <v>485</v>
      </c>
      <c r="B505" s="129" t="s">
        <v>2243</v>
      </c>
      <c r="C505" s="129" t="s">
        <v>1629</v>
      </c>
      <c r="D505" s="129" t="s">
        <v>2118</v>
      </c>
      <c r="E505" s="136">
        <v>203</v>
      </c>
      <c r="F505" s="130">
        <f t="shared" si="52"/>
        <v>2.3816814671157838E-4</v>
      </c>
      <c r="G505" s="130">
        <f t="shared" si="53"/>
        <v>0.95200970505866922</v>
      </c>
    </row>
    <row r="506" spans="1:7" ht="18.75" customHeight="1">
      <c r="A506" s="129">
        <v>486</v>
      </c>
      <c r="B506" s="129" t="s">
        <v>2247</v>
      </c>
      <c r="C506" s="129" t="s">
        <v>1531</v>
      </c>
      <c r="D506" s="129" t="s">
        <v>1532</v>
      </c>
      <c r="E506" s="136">
        <v>203</v>
      </c>
      <c r="F506" s="130">
        <f t="shared" si="52"/>
        <v>2.3816814671157838E-4</v>
      </c>
      <c r="G506" s="130">
        <f t="shared" si="53"/>
        <v>0.95224787320538085</v>
      </c>
    </row>
    <row r="507" spans="1:7" ht="18.75" customHeight="1">
      <c r="A507" s="129">
        <v>487</v>
      </c>
      <c r="B507" s="129" t="s">
        <v>1486</v>
      </c>
      <c r="C507" s="129" t="s">
        <v>2102</v>
      </c>
      <c r="D507" s="129" t="s">
        <v>1465</v>
      </c>
      <c r="E507" s="136">
        <v>202</v>
      </c>
      <c r="F507" s="130">
        <f t="shared" si="52"/>
        <v>2.369949046095509E-4</v>
      </c>
      <c r="G507" s="130">
        <f t="shared" si="53"/>
        <v>0.95248486810999045</v>
      </c>
    </row>
    <row r="508" spans="1:7" ht="18.75" customHeight="1">
      <c r="A508" s="129">
        <v>488</v>
      </c>
      <c r="B508" s="129" t="s">
        <v>2245</v>
      </c>
      <c r="C508" s="129" t="s">
        <v>2115</v>
      </c>
      <c r="D508" s="129" t="s">
        <v>1580</v>
      </c>
      <c r="E508" s="136">
        <v>200</v>
      </c>
      <c r="F508" s="130">
        <f t="shared" si="52"/>
        <v>2.3464842040549593E-4</v>
      </c>
      <c r="G508" s="130">
        <f t="shared" si="53"/>
        <v>0.95271951653039599</v>
      </c>
    </row>
    <row r="509" spans="1:7" ht="18.75" customHeight="1">
      <c r="A509" s="129">
        <v>489</v>
      </c>
      <c r="B509" s="129" t="s">
        <v>1719</v>
      </c>
      <c r="C509" s="129" t="s">
        <v>2124</v>
      </c>
      <c r="D509" s="129" t="s">
        <v>1674</v>
      </c>
      <c r="E509" s="136">
        <v>198</v>
      </c>
      <c r="F509" s="130">
        <f t="shared" si="52"/>
        <v>2.3230193620144097E-4</v>
      </c>
      <c r="G509" s="130">
        <f t="shared" si="53"/>
        <v>0.95295181846659749</v>
      </c>
    </row>
    <row r="510" spans="1:7" ht="18.75" customHeight="1">
      <c r="A510" s="129">
        <v>490</v>
      </c>
      <c r="B510" s="129" t="s">
        <v>1601</v>
      </c>
      <c r="C510" s="129" t="s">
        <v>1586</v>
      </c>
      <c r="D510" s="129" t="s">
        <v>1580</v>
      </c>
      <c r="E510" s="136">
        <v>198</v>
      </c>
      <c r="F510" s="130">
        <f t="shared" si="52"/>
        <v>2.3230193620144097E-4</v>
      </c>
      <c r="G510" s="130">
        <f t="shared" si="53"/>
        <v>0.95318412040279898</v>
      </c>
    </row>
    <row r="511" spans="1:7" ht="18.75" customHeight="1">
      <c r="A511" s="129">
        <v>491</v>
      </c>
      <c r="B511" s="129" t="s">
        <v>2248</v>
      </c>
      <c r="C511" s="129" t="s">
        <v>2123</v>
      </c>
      <c r="D511" s="129" t="s">
        <v>1674</v>
      </c>
      <c r="E511" s="136">
        <v>196</v>
      </c>
      <c r="F511" s="130">
        <f t="shared" si="52"/>
        <v>2.2995545199738603E-4</v>
      </c>
      <c r="G511" s="130">
        <f t="shared" si="53"/>
        <v>0.95341407585479632</v>
      </c>
    </row>
    <row r="512" spans="1:7" ht="18.75" customHeight="1">
      <c r="A512" s="129">
        <v>492</v>
      </c>
      <c r="B512" s="129" t="s">
        <v>1974</v>
      </c>
      <c r="C512" s="129" t="s">
        <v>1802</v>
      </c>
      <c r="D512" s="129" t="s">
        <v>2129</v>
      </c>
      <c r="E512" s="136">
        <v>196</v>
      </c>
      <c r="F512" s="130">
        <f t="shared" si="52"/>
        <v>2.2995545199738603E-4</v>
      </c>
      <c r="G512" s="130">
        <f t="shared" si="53"/>
        <v>0.95364403130679365</v>
      </c>
    </row>
    <row r="513" spans="1:7" ht="18.75" customHeight="1">
      <c r="A513" s="129">
        <v>493</v>
      </c>
      <c r="B513" s="129" t="s">
        <v>1491</v>
      </c>
      <c r="C513" s="129" t="s">
        <v>1466</v>
      </c>
      <c r="D513" s="129" t="s">
        <v>1465</v>
      </c>
      <c r="E513" s="136">
        <v>196</v>
      </c>
      <c r="F513" s="130">
        <f t="shared" si="52"/>
        <v>2.2995545199738603E-4</v>
      </c>
      <c r="G513" s="130">
        <f t="shared" si="53"/>
        <v>0.95387398675879098</v>
      </c>
    </row>
    <row r="514" spans="1:7" ht="18.75" customHeight="1">
      <c r="A514" s="129">
        <v>494</v>
      </c>
      <c r="B514" s="129" t="s">
        <v>2011</v>
      </c>
      <c r="C514" s="129" t="s">
        <v>2108</v>
      </c>
      <c r="D514" s="129" t="s">
        <v>2106</v>
      </c>
      <c r="E514" s="136">
        <v>196</v>
      </c>
      <c r="F514" s="130">
        <f t="shared" si="52"/>
        <v>2.2995545199738603E-4</v>
      </c>
      <c r="G514" s="130">
        <f t="shared" si="53"/>
        <v>0.95410394221078831</v>
      </c>
    </row>
    <row r="515" spans="1:7" ht="18.75" customHeight="1">
      <c r="A515" s="129">
        <v>495</v>
      </c>
      <c r="B515" s="129" t="s">
        <v>1958</v>
      </c>
      <c r="C515" s="129" t="s">
        <v>2134</v>
      </c>
      <c r="D515" s="129" t="s">
        <v>2129</v>
      </c>
      <c r="E515" s="136">
        <v>196</v>
      </c>
      <c r="F515" s="130">
        <f t="shared" si="52"/>
        <v>2.2995545199738603E-4</v>
      </c>
      <c r="G515" s="130">
        <f t="shared" si="53"/>
        <v>0.95433389766278565</v>
      </c>
    </row>
    <row r="516" spans="1:7" ht="18.75" customHeight="1">
      <c r="A516" s="129">
        <v>496</v>
      </c>
      <c r="B516" s="129" t="s">
        <v>1806</v>
      </c>
      <c r="C516" s="129" t="s">
        <v>2131</v>
      </c>
      <c r="D516" s="129" t="s">
        <v>2129</v>
      </c>
      <c r="E516" s="136">
        <v>194</v>
      </c>
      <c r="F516" s="130">
        <f t="shared" si="52"/>
        <v>2.2760896779333106E-4</v>
      </c>
      <c r="G516" s="130">
        <f t="shared" si="53"/>
        <v>0.95456150663057893</v>
      </c>
    </row>
    <row r="517" spans="1:7" ht="18.75" customHeight="1">
      <c r="A517" s="129">
        <v>497</v>
      </c>
      <c r="B517" s="129" t="s">
        <v>1715</v>
      </c>
      <c r="C517" s="129" t="s">
        <v>1679</v>
      </c>
      <c r="D517" s="129" t="s">
        <v>1674</v>
      </c>
      <c r="E517" s="136">
        <v>194</v>
      </c>
      <c r="F517" s="130">
        <f t="shared" si="52"/>
        <v>2.2760896779333106E-4</v>
      </c>
      <c r="G517" s="130">
        <f t="shared" si="53"/>
        <v>0.95478911559837221</v>
      </c>
    </row>
    <row r="518" spans="1:7" ht="18.75" customHeight="1">
      <c r="A518" s="129">
        <v>498</v>
      </c>
      <c r="B518" s="129" t="s">
        <v>2014</v>
      </c>
      <c r="C518" s="129" t="s">
        <v>1586</v>
      </c>
      <c r="D518" s="129" t="s">
        <v>1580</v>
      </c>
      <c r="E518" s="136">
        <v>194</v>
      </c>
      <c r="F518" s="130">
        <f t="shared" si="52"/>
        <v>2.2760896779333106E-4</v>
      </c>
      <c r="G518" s="130">
        <f t="shared" si="53"/>
        <v>0.95501672456616549</v>
      </c>
    </row>
    <row r="519" spans="1:7" ht="18.75" customHeight="1">
      <c r="A519" s="129">
        <v>499</v>
      </c>
      <c r="B519" s="129" t="s">
        <v>1898</v>
      </c>
      <c r="C519" s="129" t="s">
        <v>1808</v>
      </c>
      <c r="D519" s="129" t="s">
        <v>2129</v>
      </c>
      <c r="E519" s="136">
        <v>193</v>
      </c>
      <c r="F519" s="130">
        <f t="shared" si="52"/>
        <v>2.2643572569130358E-4</v>
      </c>
      <c r="G519" s="130">
        <f t="shared" si="53"/>
        <v>0.95524316029185674</v>
      </c>
    </row>
    <row r="520" spans="1:7" ht="18.75" customHeight="1">
      <c r="A520" s="129">
        <v>500</v>
      </c>
      <c r="B520" s="129" t="s">
        <v>1973</v>
      </c>
      <c r="C520" s="129" t="s">
        <v>2131</v>
      </c>
      <c r="D520" s="129" t="s">
        <v>2129</v>
      </c>
      <c r="E520" s="136">
        <v>192</v>
      </c>
      <c r="F520" s="130">
        <f t="shared" si="52"/>
        <v>2.252624835892761E-4</v>
      </c>
      <c r="G520" s="130">
        <f t="shared" si="53"/>
        <v>0.95546842277544597</v>
      </c>
    </row>
    <row r="521" spans="1:7" ht="18.75" customHeight="1">
      <c r="A521" s="129">
        <v>501</v>
      </c>
      <c r="B521" s="129" t="s">
        <v>1955</v>
      </c>
      <c r="C521" s="129" t="s">
        <v>2114</v>
      </c>
      <c r="D521" s="129" t="s">
        <v>1580</v>
      </c>
      <c r="E521" s="136">
        <v>192</v>
      </c>
      <c r="F521" s="130">
        <f t="shared" si="52"/>
        <v>2.252624835892761E-4</v>
      </c>
      <c r="G521" s="130">
        <f t="shared" si="53"/>
        <v>0.9556936852590352</v>
      </c>
    </row>
    <row r="522" spans="1:7" ht="18.75" customHeight="1">
      <c r="A522" s="129">
        <v>502</v>
      </c>
      <c r="B522" s="129" t="s">
        <v>2257</v>
      </c>
      <c r="C522" s="129" t="s">
        <v>2105</v>
      </c>
      <c r="D522" s="129" t="s">
        <v>2106</v>
      </c>
      <c r="E522" s="136">
        <v>191</v>
      </c>
      <c r="F522" s="130">
        <f t="shared" si="52"/>
        <v>2.2408924148724862E-4</v>
      </c>
      <c r="G522" s="130">
        <f t="shared" si="53"/>
        <v>0.9559177745005224</v>
      </c>
    </row>
    <row r="523" spans="1:7" ht="18.75" customHeight="1">
      <c r="A523" s="129">
        <v>503</v>
      </c>
      <c r="B523" s="129" t="s">
        <v>1903</v>
      </c>
      <c r="C523" s="129" t="s">
        <v>1808</v>
      </c>
      <c r="D523" s="129" t="s">
        <v>2129</v>
      </c>
      <c r="E523" s="136">
        <v>190</v>
      </c>
      <c r="F523" s="130">
        <f t="shared" si="52"/>
        <v>2.2291599938522113E-4</v>
      </c>
      <c r="G523" s="130">
        <f t="shared" si="53"/>
        <v>0.95614069049990758</v>
      </c>
    </row>
    <row r="524" spans="1:7" ht="18.75" customHeight="1">
      <c r="A524" s="129">
        <v>504</v>
      </c>
      <c r="B524" s="129" t="s">
        <v>1941</v>
      </c>
      <c r="C524" s="129" t="s">
        <v>2111</v>
      </c>
      <c r="D524" s="129" t="s">
        <v>1532</v>
      </c>
      <c r="E524" s="136">
        <v>189</v>
      </c>
      <c r="F524" s="130">
        <f t="shared" si="52"/>
        <v>2.2174275728319365E-4</v>
      </c>
      <c r="G524" s="130">
        <f t="shared" si="53"/>
        <v>0.95636243325719072</v>
      </c>
    </row>
    <row r="525" spans="1:7" ht="18.75" customHeight="1">
      <c r="A525" s="129">
        <v>505</v>
      </c>
      <c r="B525" s="129" t="s">
        <v>1515</v>
      </c>
      <c r="C525" s="129" t="s">
        <v>1571</v>
      </c>
      <c r="D525" s="129" t="s">
        <v>1570</v>
      </c>
      <c r="E525" s="136">
        <v>189</v>
      </c>
      <c r="F525" s="130">
        <f t="shared" si="52"/>
        <v>2.2174275728319365E-4</v>
      </c>
      <c r="G525" s="130">
        <f t="shared" si="53"/>
        <v>0.95658417601447387</v>
      </c>
    </row>
    <row r="526" spans="1:7" ht="18.75" customHeight="1">
      <c r="A526" s="129">
        <v>506</v>
      </c>
      <c r="B526" s="129" t="s">
        <v>2250</v>
      </c>
      <c r="C526" s="129" t="s">
        <v>1627</v>
      </c>
      <c r="D526" s="129" t="s">
        <v>2118</v>
      </c>
      <c r="E526" s="136">
        <v>188</v>
      </c>
      <c r="F526" s="130">
        <f t="shared" si="52"/>
        <v>2.2056951518116617E-4</v>
      </c>
      <c r="G526" s="130">
        <f t="shared" si="53"/>
        <v>0.956804745529655</v>
      </c>
    </row>
    <row r="527" spans="1:7" ht="18.75" customHeight="1">
      <c r="A527" s="129">
        <v>507</v>
      </c>
      <c r="B527" s="129" t="s">
        <v>1672</v>
      </c>
      <c r="C527" s="129" t="s">
        <v>1629</v>
      </c>
      <c r="D527" s="129" t="s">
        <v>2118</v>
      </c>
      <c r="E527" s="136">
        <v>188</v>
      </c>
      <c r="F527" s="130">
        <f t="shared" si="52"/>
        <v>2.2056951518116617E-4</v>
      </c>
      <c r="G527" s="130">
        <f t="shared" si="53"/>
        <v>0.95702531504483612</v>
      </c>
    </row>
    <row r="528" spans="1:7" ht="18.75" customHeight="1">
      <c r="A528" s="129">
        <v>508</v>
      </c>
      <c r="B528" s="129" t="s">
        <v>1819</v>
      </c>
      <c r="C528" s="129" t="s">
        <v>1805</v>
      </c>
      <c r="D528" s="129" t="s">
        <v>2129</v>
      </c>
      <c r="E528" s="136">
        <v>187</v>
      </c>
      <c r="F528" s="130">
        <f t="shared" si="52"/>
        <v>2.1939627307913869E-4</v>
      </c>
      <c r="G528" s="130">
        <f t="shared" si="53"/>
        <v>0.95724471131791522</v>
      </c>
    </row>
    <row r="529" spans="1:7" ht="18.75" customHeight="1">
      <c r="A529" s="129">
        <v>509</v>
      </c>
      <c r="B529" s="129" t="s">
        <v>1575</v>
      </c>
      <c r="C529" s="129" t="s">
        <v>2113</v>
      </c>
      <c r="D529" s="129" t="s">
        <v>1570</v>
      </c>
      <c r="E529" s="136">
        <v>187</v>
      </c>
      <c r="F529" s="130">
        <f t="shared" si="52"/>
        <v>2.1939627307913869E-4</v>
      </c>
      <c r="G529" s="130">
        <f t="shared" si="53"/>
        <v>0.95746410759099432</v>
      </c>
    </row>
    <row r="530" spans="1:7" ht="18.75" customHeight="1">
      <c r="A530" s="129">
        <v>510</v>
      </c>
      <c r="B530" s="129" t="s">
        <v>2251</v>
      </c>
      <c r="C530" s="129" t="s">
        <v>1808</v>
      </c>
      <c r="D530" s="129" t="s">
        <v>2129</v>
      </c>
      <c r="E530" s="136">
        <v>187</v>
      </c>
      <c r="F530" s="130">
        <f t="shared" si="52"/>
        <v>2.1939627307913869E-4</v>
      </c>
      <c r="G530" s="130">
        <f t="shared" si="53"/>
        <v>0.95768350386407342</v>
      </c>
    </row>
    <row r="531" spans="1:7" ht="18.75" customHeight="1">
      <c r="A531" s="129">
        <v>511</v>
      </c>
      <c r="B531" s="129" t="s">
        <v>1888</v>
      </c>
      <c r="C531" s="129" t="s">
        <v>2133</v>
      </c>
      <c r="D531" s="129" t="s">
        <v>2129</v>
      </c>
      <c r="E531" s="136">
        <v>186</v>
      </c>
      <c r="F531" s="130">
        <f t="shared" si="52"/>
        <v>2.1822303097711123E-4</v>
      </c>
      <c r="G531" s="130">
        <f t="shared" si="53"/>
        <v>0.95790172689505049</v>
      </c>
    </row>
    <row r="532" spans="1:7" ht="18.75" customHeight="1">
      <c r="A532" s="129">
        <v>512</v>
      </c>
      <c r="B532" s="129" t="s">
        <v>1723</v>
      </c>
      <c r="C532" s="129" t="s">
        <v>1692</v>
      </c>
      <c r="D532" s="129" t="s">
        <v>1674</v>
      </c>
      <c r="E532" s="136">
        <v>186</v>
      </c>
      <c r="F532" s="130">
        <f t="shared" si="52"/>
        <v>2.1822303097711123E-4</v>
      </c>
      <c r="G532" s="130">
        <f t="shared" si="53"/>
        <v>0.95811994992602756</v>
      </c>
    </row>
    <row r="533" spans="1:7" ht="18.75" customHeight="1">
      <c r="A533" s="129">
        <v>513</v>
      </c>
      <c r="B533" s="129" t="s">
        <v>2051</v>
      </c>
      <c r="C533" s="129" t="s">
        <v>2127</v>
      </c>
      <c r="D533" s="129" t="s">
        <v>2126</v>
      </c>
      <c r="E533" s="136">
        <v>186</v>
      </c>
      <c r="F533" s="130">
        <f t="shared" ref="F533:F596" si="54">E533/$E$874</f>
        <v>2.1822303097711123E-4</v>
      </c>
      <c r="G533" s="130">
        <f t="shared" si="53"/>
        <v>0.95833817295700463</v>
      </c>
    </row>
    <row r="534" spans="1:7" ht="18.75" customHeight="1">
      <c r="A534" s="129">
        <v>514</v>
      </c>
      <c r="B534" s="129" t="s">
        <v>2249</v>
      </c>
      <c r="C534" s="129" t="s">
        <v>2119</v>
      </c>
      <c r="D534" s="129" t="s">
        <v>2118</v>
      </c>
      <c r="E534" s="136">
        <v>186</v>
      </c>
      <c r="F534" s="130">
        <f t="shared" si="54"/>
        <v>2.1822303097711123E-4</v>
      </c>
      <c r="G534" s="130">
        <f t="shared" ref="G534:G597" si="55">G533+F534</f>
        <v>0.9585563959879817</v>
      </c>
    </row>
    <row r="535" spans="1:7" ht="18.75" customHeight="1">
      <c r="A535" s="129">
        <v>515</v>
      </c>
      <c r="B535" s="129" t="s">
        <v>2007</v>
      </c>
      <c r="C535" s="129" t="s">
        <v>2119</v>
      </c>
      <c r="D535" s="129" t="s">
        <v>2118</v>
      </c>
      <c r="E535" s="136">
        <v>185</v>
      </c>
      <c r="F535" s="130">
        <f t="shared" si="54"/>
        <v>2.1704978887508375E-4</v>
      </c>
      <c r="G535" s="130">
        <f t="shared" si="55"/>
        <v>0.95877344577685675</v>
      </c>
    </row>
    <row r="536" spans="1:7" ht="18.75" customHeight="1">
      <c r="A536" s="129">
        <v>516</v>
      </c>
      <c r="B536" s="129" t="s">
        <v>1761</v>
      </c>
      <c r="C536" s="129" t="s">
        <v>1690</v>
      </c>
      <c r="D536" s="129" t="s">
        <v>1674</v>
      </c>
      <c r="E536" s="136">
        <v>185</v>
      </c>
      <c r="F536" s="130">
        <f t="shared" si="54"/>
        <v>2.1704978887508375E-4</v>
      </c>
      <c r="G536" s="130">
        <f t="shared" si="55"/>
        <v>0.95899049556573179</v>
      </c>
    </row>
    <row r="537" spans="1:7" ht="18.75" customHeight="1">
      <c r="A537" s="129">
        <v>517</v>
      </c>
      <c r="B537" s="129" t="s">
        <v>2253</v>
      </c>
      <c r="C537" s="129" t="s">
        <v>2117</v>
      </c>
      <c r="D537" s="129" t="s">
        <v>2118</v>
      </c>
      <c r="E537" s="136">
        <v>184</v>
      </c>
      <c r="F537" s="130">
        <f t="shared" si="54"/>
        <v>2.1587654677305627E-4</v>
      </c>
      <c r="G537" s="130">
        <f t="shared" si="55"/>
        <v>0.95920637211250481</v>
      </c>
    </row>
    <row r="538" spans="1:7" ht="18.75" customHeight="1">
      <c r="A538" s="129">
        <v>518</v>
      </c>
      <c r="B538" s="129" t="s">
        <v>1950</v>
      </c>
      <c r="C538" s="129" t="s">
        <v>2122</v>
      </c>
      <c r="D538" s="129" t="s">
        <v>1674</v>
      </c>
      <c r="E538" s="136">
        <v>183</v>
      </c>
      <c r="F538" s="130">
        <f t="shared" si="54"/>
        <v>2.1470330467102878E-4</v>
      </c>
      <c r="G538" s="130">
        <f t="shared" si="55"/>
        <v>0.95942107541717581</v>
      </c>
    </row>
    <row r="539" spans="1:7" ht="18.75" customHeight="1">
      <c r="A539" s="129">
        <v>519</v>
      </c>
      <c r="B539" s="129" t="s">
        <v>2256</v>
      </c>
      <c r="C539" s="129" t="s">
        <v>1692</v>
      </c>
      <c r="D539" s="129" t="s">
        <v>1674</v>
      </c>
      <c r="E539" s="136">
        <v>183</v>
      </c>
      <c r="F539" s="130">
        <f t="shared" si="54"/>
        <v>2.1470330467102878E-4</v>
      </c>
      <c r="G539" s="130">
        <f t="shared" si="55"/>
        <v>0.9596357787218468</v>
      </c>
    </row>
    <row r="540" spans="1:7" ht="18.75" customHeight="1">
      <c r="A540" s="129">
        <v>520</v>
      </c>
      <c r="B540" s="129" t="s">
        <v>2252</v>
      </c>
      <c r="C540" s="129" t="s">
        <v>2124</v>
      </c>
      <c r="D540" s="129" t="s">
        <v>1674</v>
      </c>
      <c r="E540" s="136">
        <v>183</v>
      </c>
      <c r="F540" s="130">
        <f t="shared" si="54"/>
        <v>2.1470330467102878E-4</v>
      </c>
      <c r="G540" s="130">
        <f t="shared" si="55"/>
        <v>0.95985048202651779</v>
      </c>
    </row>
    <row r="541" spans="1:7" ht="18.75" customHeight="1">
      <c r="A541" s="129">
        <v>521</v>
      </c>
      <c r="B541" s="129" t="s">
        <v>2053</v>
      </c>
      <c r="C541" s="129" t="s">
        <v>2121</v>
      </c>
      <c r="D541" s="129" t="s">
        <v>1674</v>
      </c>
      <c r="E541" s="136">
        <v>182</v>
      </c>
      <c r="F541" s="130">
        <f t="shared" si="54"/>
        <v>2.135300625690013E-4</v>
      </c>
      <c r="G541" s="130">
        <f t="shared" si="55"/>
        <v>0.96006401208908676</v>
      </c>
    </row>
    <row r="542" spans="1:7" ht="18.75" customHeight="1">
      <c r="A542" s="129">
        <v>522</v>
      </c>
      <c r="B542" s="129" t="s">
        <v>2254</v>
      </c>
      <c r="C542" s="129" t="s">
        <v>2133</v>
      </c>
      <c r="D542" s="129" t="s">
        <v>2129</v>
      </c>
      <c r="E542" s="136">
        <v>182</v>
      </c>
      <c r="F542" s="130">
        <f t="shared" si="54"/>
        <v>2.135300625690013E-4</v>
      </c>
      <c r="G542" s="130">
        <f t="shared" si="55"/>
        <v>0.96027754215165573</v>
      </c>
    </row>
    <row r="543" spans="1:7" ht="18.75" customHeight="1">
      <c r="A543" s="129">
        <v>523</v>
      </c>
      <c r="B543" s="129" t="s">
        <v>1735</v>
      </c>
      <c r="C543" s="129" t="s">
        <v>2122</v>
      </c>
      <c r="D543" s="129" t="s">
        <v>1674</v>
      </c>
      <c r="E543" s="136">
        <v>181</v>
      </c>
      <c r="F543" s="130">
        <f t="shared" si="54"/>
        <v>2.1235682046697382E-4</v>
      </c>
      <c r="G543" s="130">
        <f t="shared" si="55"/>
        <v>0.96048989897212267</v>
      </c>
    </row>
    <row r="544" spans="1:7" ht="18.75" customHeight="1">
      <c r="A544" s="129">
        <v>524</v>
      </c>
      <c r="B544" s="129" t="s">
        <v>1507</v>
      </c>
      <c r="C544" s="129" t="s">
        <v>2102</v>
      </c>
      <c r="D544" s="129" t="s">
        <v>1465</v>
      </c>
      <c r="E544" s="136">
        <v>181</v>
      </c>
      <c r="F544" s="130">
        <f t="shared" si="54"/>
        <v>2.1235682046697382E-4</v>
      </c>
      <c r="G544" s="130">
        <f t="shared" si="55"/>
        <v>0.96070225579258961</v>
      </c>
    </row>
    <row r="545" spans="1:7" ht="18.75" customHeight="1">
      <c r="A545" s="129">
        <v>525</v>
      </c>
      <c r="B545" s="129" t="s">
        <v>2258</v>
      </c>
      <c r="C545" s="129" t="s">
        <v>2101</v>
      </c>
      <c r="D545" s="129" t="s">
        <v>1532</v>
      </c>
      <c r="E545" s="136">
        <v>181</v>
      </c>
      <c r="F545" s="130">
        <f t="shared" si="54"/>
        <v>2.1235682046697382E-4</v>
      </c>
      <c r="G545" s="130">
        <f t="shared" si="55"/>
        <v>0.96091461261305655</v>
      </c>
    </row>
    <row r="546" spans="1:7" ht="18.75" customHeight="1">
      <c r="A546" s="129">
        <v>526</v>
      </c>
      <c r="B546" s="129" t="s">
        <v>2255</v>
      </c>
      <c r="C546" s="129" t="s">
        <v>2114</v>
      </c>
      <c r="D546" s="129" t="s">
        <v>1580</v>
      </c>
      <c r="E546" s="136">
        <v>181</v>
      </c>
      <c r="F546" s="130">
        <f t="shared" si="54"/>
        <v>2.1235682046697382E-4</v>
      </c>
      <c r="G546" s="130">
        <f t="shared" si="55"/>
        <v>0.96112696943352349</v>
      </c>
    </row>
    <row r="547" spans="1:7" ht="18.75" customHeight="1">
      <c r="A547" s="129">
        <v>527</v>
      </c>
      <c r="B547" s="129" t="s">
        <v>1565</v>
      </c>
      <c r="C547" s="129" t="s">
        <v>2101</v>
      </c>
      <c r="D547" s="129" t="s">
        <v>1532</v>
      </c>
      <c r="E547" s="136">
        <v>180</v>
      </c>
      <c r="F547" s="130">
        <f t="shared" si="54"/>
        <v>2.1118357836494634E-4</v>
      </c>
      <c r="G547" s="130">
        <f t="shared" si="55"/>
        <v>0.96133815301188841</v>
      </c>
    </row>
    <row r="548" spans="1:7" ht="18.75" customHeight="1">
      <c r="A548" s="129">
        <v>528</v>
      </c>
      <c r="B548" s="129" t="s">
        <v>1559</v>
      </c>
      <c r="C548" s="129" t="s">
        <v>1556</v>
      </c>
      <c r="D548" s="129" t="s">
        <v>1532</v>
      </c>
      <c r="E548" s="136">
        <v>178</v>
      </c>
      <c r="F548" s="130">
        <f t="shared" si="54"/>
        <v>2.0883709416089137E-4</v>
      </c>
      <c r="G548" s="130">
        <f t="shared" si="55"/>
        <v>0.96154699010604927</v>
      </c>
    </row>
    <row r="549" spans="1:7" ht="18.75" customHeight="1">
      <c r="A549" s="129">
        <v>529</v>
      </c>
      <c r="B549" s="129" t="s">
        <v>1470</v>
      </c>
      <c r="C549" s="129" t="s">
        <v>2102</v>
      </c>
      <c r="D549" s="129" t="s">
        <v>1465</v>
      </c>
      <c r="E549" s="136">
        <v>176</v>
      </c>
      <c r="F549" s="130">
        <f t="shared" si="54"/>
        <v>2.0649060995683643E-4</v>
      </c>
      <c r="G549" s="130">
        <f t="shared" si="55"/>
        <v>0.96175348071600608</v>
      </c>
    </row>
    <row r="550" spans="1:7" ht="18.75" customHeight="1">
      <c r="A550" s="129">
        <v>530</v>
      </c>
      <c r="B550" s="129" t="s">
        <v>1475</v>
      </c>
      <c r="C550" s="129" t="s">
        <v>2107</v>
      </c>
      <c r="D550" s="129" t="s">
        <v>2106</v>
      </c>
      <c r="E550" s="136">
        <v>176</v>
      </c>
      <c r="F550" s="130">
        <f t="shared" si="54"/>
        <v>2.0649060995683643E-4</v>
      </c>
      <c r="G550" s="130">
        <f t="shared" si="55"/>
        <v>0.96195997132596289</v>
      </c>
    </row>
    <row r="551" spans="1:7" ht="18.75" customHeight="1">
      <c r="A551" s="129">
        <v>531</v>
      </c>
      <c r="B551" s="129" t="s">
        <v>1639</v>
      </c>
      <c r="C551" s="129" t="s">
        <v>1629</v>
      </c>
      <c r="D551" s="129" t="s">
        <v>2118</v>
      </c>
      <c r="E551" s="136">
        <v>175</v>
      </c>
      <c r="F551" s="130">
        <f t="shared" si="54"/>
        <v>2.0531736785480895E-4</v>
      </c>
      <c r="G551" s="130">
        <f t="shared" si="55"/>
        <v>0.96216528869381768</v>
      </c>
    </row>
    <row r="552" spans="1:7" ht="18.75" customHeight="1">
      <c r="A552" s="129">
        <v>532</v>
      </c>
      <c r="B552" s="129" t="s">
        <v>1863</v>
      </c>
      <c r="C552" s="129" t="s">
        <v>1805</v>
      </c>
      <c r="D552" s="129" t="s">
        <v>2129</v>
      </c>
      <c r="E552" s="136">
        <v>173</v>
      </c>
      <c r="F552" s="130">
        <f t="shared" si="54"/>
        <v>2.0297088365075399E-4</v>
      </c>
      <c r="G552" s="130">
        <f t="shared" si="55"/>
        <v>0.96236825957746841</v>
      </c>
    </row>
    <row r="553" spans="1:7" ht="18.75" customHeight="1">
      <c r="A553" s="129">
        <v>533</v>
      </c>
      <c r="B553" s="129" t="s">
        <v>2262</v>
      </c>
      <c r="C553" s="129" t="s">
        <v>2128</v>
      </c>
      <c r="D553" s="129" t="s">
        <v>2126</v>
      </c>
      <c r="E553" s="136">
        <v>171</v>
      </c>
      <c r="F553" s="130">
        <f t="shared" si="54"/>
        <v>2.0062439944669902E-4</v>
      </c>
      <c r="G553" s="130">
        <f t="shared" si="55"/>
        <v>0.96256888397691509</v>
      </c>
    </row>
    <row r="554" spans="1:7" ht="18.75" customHeight="1">
      <c r="A554" s="129">
        <v>534</v>
      </c>
      <c r="B554" s="129" t="s">
        <v>2259</v>
      </c>
      <c r="C554" s="129" t="s">
        <v>2111</v>
      </c>
      <c r="D554" s="129" t="s">
        <v>1532</v>
      </c>
      <c r="E554" s="136">
        <v>171</v>
      </c>
      <c r="F554" s="130">
        <f t="shared" si="54"/>
        <v>2.0062439944669902E-4</v>
      </c>
      <c r="G554" s="130">
        <f t="shared" si="55"/>
        <v>0.96276950837636177</v>
      </c>
    </row>
    <row r="555" spans="1:7" ht="18.75" customHeight="1">
      <c r="A555" s="129">
        <v>535</v>
      </c>
      <c r="B555" s="129" t="s">
        <v>2260</v>
      </c>
      <c r="C555" s="129" t="s">
        <v>1629</v>
      </c>
      <c r="D555" s="129" t="s">
        <v>2118</v>
      </c>
      <c r="E555" s="136">
        <v>171</v>
      </c>
      <c r="F555" s="130">
        <f t="shared" si="54"/>
        <v>2.0062439944669902E-4</v>
      </c>
      <c r="G555" s="130">
        <f t="shared" si="55"/>
        <v>0.96297013277580845</v>
      </c>
    </row>
    <row r="556" spans="1:7" ht="18.75" customHeight="1">
      <c r="A556" s="129">
        <v>536</v>
      </c>
      <c r="B556" s="129" t="s">
        <v>1540</v>
      </c>
      <c r="C556" s="129" t="s">
        <v>2109</v>
      </c>
      <c r="D556" s="129" t="s">
        <v>1532</v>
      </c>
      <c r="E556" s="136">
        <v>169</v>
      </c>
      <c r="F556" s="130">
        <f t="shared" si="54"/>
        <v>1.9827791524264406E-4</v>
      </c>
      <c r="G556" s="130">
        <f t="shared" si="55"/>
        <v>0.96316841069105108</v>
      </c>
    </row>
    <row r="557" spans="1:7" ht="18.75" customHeight="1">
      <c r="A557" s="129">
        <v>537</v>
      </c>
      <c r="B557" s="129" t="s">
        <v>1663</v>
      </c>
      <c r="C557" s="129" t="s">
        <v>2120</v>
      </c>
      <c r="D557" s="129" t="s">
        <v>2118</v>
      </c>
      <c r="E557" s="136">
        <v>169</v>
      </c>
      <c r="F557" s="130">
        <f t="shared" si="54"/>
        <v>1.9827791524264406E-4</v>
      </c>
      <c r="G557" s="130">
        <f t="shared" si="55"/>
        <v>0.96336668860629371</v>
      </c>
    </row>
    <row r="558" spans="1:7" ht="18.75" customHeight="1">
      <c r="A558" s="129">
        <v>538</v>
      </c>
      <c r="B558" s="129" t="s">
        <v>1712</v>
      </c>
      <c r="C558" s="129" t="s">
        <v>1675</v>
      </c>
      <c r="D558" s="129" t="s">
        <v>2106</v>
      </c>
      <c r="E558" s="136">
        <v>167</v>
      </c>
      <c r="F558" s="130">
        <f t="shared" si="54"/>
        <v>1.9593143103858912E-4</v>
      </c>
      <c r="G558" s="130">
        <f t="shared" si="55"/>
        <v>0.96356262003733228</v>
      </c>
    </row>
    <row r="559" spans="1:7" ht="18.75" customHeight="1">
      <c r="A559" s="129">
        <v>539</v>
      </c>
      <c r="B559" s="129" t="s">
        <v>2049</v>
      </c>
      <c r="C559" s="129" t="s">
        <v>2109</v>
      </c>
      <c r="D559" s="129" t="s">
        <v>1532</v>
      </c>
      <c r="E559" s="136">
        <v>166</v>
      </c>
      <c r="F559" s="130">
        <f t="shared" si="54"/>
        <v>1.9475818893656163E-4</v>
      </c>
      <c r="G559" s="130">
        <f t="shared" si="55"/>
        <v>0.96375737822626883</v>
      </c>
    </row>
    <row r="560" spans="1:7" ht="18.75" customHeight="1">
      <c r="A560" s="129">
        <v>540</v>
      </c>
      <c r="B560" s="129" t="s">
        <v>1834</v>
      </c>
      <c r="C560" s="129" t="s">
        <v>2131</v>
      </c>
      <c r="D560" s="129" t="s">
        <v>2129</v>
      </c>
      <c r="E560" s="136">
        <v>166</v>
      </c>
      <c r="F560" s="130">
        <f t="shared" si="54"/>
        <v>1.9475818893656163E-4</v>
      </c>
      <c r="G560" s="130">
        <f t="shared" si="55"/>
        <v>0.96395213641520539</v>
      </c>
    </row>
    <row r="561" spans="1:7" ht="18.75" customHeight="1">
      <c r="A561" s="129">
        <v>541</v>
      </c>
      <c r="B561" s="129" t="s">
        <v>2261</v>
      </c>
      <c r="C561" s="129" t="s">
        <v>2109</v>
      </c>
      <c r="D561" s="129" t="s">
        <v>1532</v>
      </c>
      <c r="E561" s="136">
        <v>165</v>
      </c>
      <c r="F561" s="130">
        <f t="shared" si="54"/>
        <v>1.9358494683453415E-4</v>
      </c>
      <c r="G561" s="130">
        <f t="shared" si="55"/>
        <v>0.96414572136203991</v>
      </c>
    </row>
    <row r="562" spans="1:7" ht="18.75" customHeight="1">
      <c r="A562" s="129">
        <v>542</v>
      </c>
      <c r="B562" s="129" t="s">
        <v>2264</v>
      </c>
      <c r="C562" s="129" t="s">
        <v>1629</v>
      </c>
      <c r="D562" s="129" t="s">
        <v>2118</v>
      </c>
      <c r="E562" s="136">
        <v>165</v>
      </c>
      <c r="F562" s="130">
        <f t="shared" si="54"/>
        <v>1.9358494683453415E-4</v>
      </c>
      <c r="G562" s="130">
        <f t="shared" si="55"/>
        <v>0.96433930630887443</v>
      </c>
    </row>
    <row r="563" spans="1:7" ht="18.75" customHeight="1">
      <c r="A563" s="129">
        <v>543</v>
      </c>
      <c r="B563" s="129" t="s">
        <v>2082</v>
      </c>
      <c r="C563" s="129" t="s">
        <v>2120</v>
      </c>
      <c r="D563" s="129" t="s">
        <v>2118</v>
      </c>
      <c r="E563" s="136">
        <v>164</v>
      </c>
      <c r="F563" s="130">
        <f t="shared" si="54"/>
        <v>1.9241170473250667E-4</v>
      </c>
      <c r="G563" s="130">
        <f t="shared" si="55"/>
        <v>0.96453171801360693</v>
      </c>
    </row>
    <row r="564" spans="1:7" ht="18.75" customHeight="1">
      <c r="A564" s="129">
        <v>544</v>
      </c>
      <c r="B564" s="129" t="s">
        <v>2263</v>
      </c>
      <c r="C564" s="129" t="s">
        <v>2111</v>
      </c>
      <c r="D564" s="129" t="s">
        <v>1532</v>
      </c>
      <c r="E564" s="136">
        <v>164</v>
      </c>
      <c r="F564" s="130">
        <f t="shared" si="54"/>
        <v>1.9241170473250667E-4</v>
      </c>
      <c r="G564" s="130">
        <f t="shared" si="55"/>
        <v>0.96472412971833943</v>
      </c>
    </row>
    <row r="565" spans="1:7" ht="18.75" customHeight="1">
      <c r="A565" s="129">
        <v>545</v>
      </c>
      <c r="B565" s="129" t="s">
        <v>1641</v>
      </c>
      <c r="C565" s="129" t="s">
        <v>1627</v>
      </c>
      <c r="D565" s="129" t="s">
        <v>2118</v>
      </c>
      <c r="E565" s="136">
        <v>164</v>
      </c>
      <c r="F565" s="130">
        <f t="shared" si="54"/>
        <v>1.9241170473250667E-4</v>
      </c>
      <c r="G565" s="130">
        <f t="shared" si="55"/>
        <v>0.96491654142307193</v>
      </c>
    </row>
    <row r="566" spans="1:7" ht="18.75" customHeight="1">
      <c r="A566" s="129">
        <v>546</v>
      </c>
      <c r="B566" s="129" t="s">
        <v>2265</v>
      </c>
      <c r="C566" s="129" t="s">
        <v>2115</v>
      </c>
      <c r="D566" s="129" t="s">
        <v>1580</v>
      </c>
      <c r="E566" s="136">
        <v>163</v>
      </c>
      <c r="F566" s="130">
        <f t="shared" si="54"/>
        <v>1.9123846263047919E-4</v>
      </c>
      <c r="G566" s="130">
        <f t="shared" si="55"/>
        <v>0.9651077798857024</v>
      </c>
    </row>
    <row r="567" spans="1:7" ht="18.75" customHeight="1">
      <c r="A567" s="129">
        <v>547</v>
      </c>
      <c r="B567" s="129" t="s">
        <v>1555</v>
      </c>
      <c r="C567" s="129" t="s">
        <v>2111</v>
      </c>
      <c r="D567" s="129" t="s">
        <v>1532</v>
      </c>
      <c r="E567" s="136">
        <v>160</v>
      </c>
      <c r="F567" s="130">
        <f t="shared" si="54"/>
        <v>1.8771873632439674E-4</v>
      </c>
      <c r="G567" s="130">
        <f t="shared" si="55"/>
        <v>0.96529549862202679</v>
      </c>
    </row>
    <row r="568" spans="1:7" ht="18.75" customHeight="1">
      <c r="A568" s="129">
        <v>548</v>
      </c>
      <c r="B568" s="129" t="s">
        <v>1602</v>
      </c>
      <c r="C568" s="129" t="s">
        <v>1583</v>
      </c>
      <c r="D568" s="129" t="s">
        <v>1580</v>
      </c>
      <c r="E568" s="136">
        <v>159</v>
      </c>
      <c r="F568" s="130">
        <f t="shared" si="54"/>
        <v>1.8654549422236926E-4</v>
      </c>
      <c r="G568" s="130">
        <f t="shared" si="55"/>
        <v>0.96548204411624916</v>
      </c>
    </row>
    <row r="569" spans="1:7" ht="18.75" customHeight="1">
      <c r="A569" s="129">
        <v>549</v>
      </c>
      <c r="B569" s="129" t="s">
        <v>2068</v>
      </c>
      <c r="C569" s="129" t="s">
        <v>2120</v>
      </c>
      <c r="D569" s="129" t="s">
        <v>2118</v>
      </c>
      <c r="E569" s="136">
        <v>158</v>
      </c>
      <c r="F569" s="130">
        <f t="shared" si="54"/>
        <v>1.853722521203418E-4</v>
      </c>
      <c r="G569" s="130">
        <f t="shared" si="55"/>
        <v>0.9656674163683695</v>
      </c>
    </row>
    <row r="570" spans="1:7" ht="18.75" customHeight="1">
      <c r="A570" s="129">
        <v>550</v>
      </c>
      <c r="B570" s="129" t="s">
        <v>2266</v>
      </c>
      <c r="C570" s="129" t="s">
        <v>2102</v>
      </c>
      <c r="D570" s="129" t="s">
        <v>1465</v>
      </c>
      <c r="E570" s="136">
        <v>157</v>
      </c>
      <c r="F570" s="130">
        <f t="shared" si="54"/>
        <v>1.8419901001831432E-4</v>
      </c>
      <c r="G570" s="130">
        <f t="shared" si="55"/>
        <v>0.96585161537838782</v>
      </c>
    </row>
    <row r="571" spans="1:7" ht="18.75" customHeight="1">
      <c r="A571" s="129">
        <v>551</v>
      </c>
      <c r="B571" s="129" t="s">
        <v>1786</v>
      </c>
      <c r="C571" s="129" t="s">
        <v>1766</v>
      </c>
      <c r="D571" s="129" t="s">
        <v>2126</v>
      </c>
      <c r="E571" s="136">
        <v>157</v>
      </c>
      <c r="F571" s="130">
        <f t="shared" si="54"/>
        <v>1.8419901001831432E-4</v>
      </c>
      <c r="G571" s="130">
        <f t="shared" si="55"/>
        <v>0.96603581438840613</v>
      </c>
    </row>
    <row r="572" spans="1:7" ht="18.75" customHeight="1">
      <c r="A572" s="129">
        <v>552</v>
      </c>
      <c r="B572" s="129" t="s">
        <v>2269</v>
      </c>
      <c r="C572" s="129" t="s">
        <v>1803</v>
      </c>
      <c r="D572" s="129" t="s">
        <v>2129</v>
      </c>
      <c r="E572" s="136">
        <v>157</v>
      </c>
      <c r="F572" s="130">
        <f t="shared" si="54"/>
        <v>1.8419901001831432E-4</v>
      </c>
      <c r="G572" s="130">
        <f t="shared" si="55"/>
        <v>0.96622001339842445</v>
      </c>
    </row>
    <row r="573" spans="1:7" ht="18.75" customHeight="1">
      <c r="A573" s="129">
        <v>553</v>
      </c>
      <c r="B573" s="129" t="s">
        <v>1738</v>
      </c>
      <c r="C573" s="129" t="s">
        <v>2122</v>
      </c>
      <c r="D573" s="129" t="s">
        <v>1674</v>
      </c>
      <c r="E573" s="136">
        <v>156</v>
      </c>
      <c r="F573" s="130">
        <f t="shared" si="54"/>
        <v>1.8302576791628684E-4</v>
      </c>
      <c r="G573" s="130">
        <f t="shared" si="55"/>
        <v>0.96640303916634074</v>
      </c>
    </row>
    <row r="574" spans="1:7" ht="18.75" customHeight="1">
      <c r="A574" s="129">
        <v>554</v>
      </c>
      <c r="B574" s="129" t="s">
        <v>2272</v>
      </c>
      <c r="C574" s="129" t="s">
        <v>2132</v>
      </c>
      <c r="D574" s="129" t="s">
        <v>2129</v>
      </c>
      <c r="E574" s="136">
        <v>155</v>
      </c>
      <c r="F574" s="130">
        <f t="shared" si="54"/>
        <v>1.8185252581425935E-4</v>
      </c>
      <c r="G574" s="130">
        <f t="shared" si="55"/>
        <v>0.966584891692155</v>
      </c>
    </row>
    <row r="575" spans="1:7" ht="18.75" customHeight="1">
      <c r="A575" s="129">
        <v>555</v>
      </c>
      <c r="B575" s="129" t="s">
        <v>1874</v>
      </c>
      <c r="C575" s="129" t="s">
        <v>2131</v>
      </c>
      <c r="D575" s="129" t="s">
        <v>2129</v>
      </c>
      <c r="E575" s="136">
        <v>155</v>
      </c>
      <c r="F575" s="130">
        <f t="shared" si="54"/>
        <v>1.8185252581425935E-4</v>
      </c>
      <c r="G575" s="130">
        <f t="shared" si="55"/>
        <v>0.96676674421796926</v>
      </c>
    </row>
    <row r="576" spans="1:7" ht="18.75" customHeight="1">
      <c r="A576" s="129">
        <v>556</v>
      </c>
      <c r="B576" s="129" t="s">
        <v>1939</v>
      </c>
      <c r="C576" s="129" t="s">
        <v>1808</v>
      </c>
      <c r="D576" s="129" t="s">
        <v>2129</v>
      </c>
      <c r="E576" s="136">
        <v>155</v>
      </c>
      <c r="F576" s="130">
        <f t="shared" si="54"/>
        <v>1.8185252581425935E-4</v>
      </c>
      <c r="G576" s="130">
        <f t="shared" si="55"/>
        <v>0.96694859674378353</v>
      </c>
    </row>
    <row r="577" spans="1:7" ht="18.75" customHeight="1">
      <c r="A577" s="129">
        <v>557</v>
      </c>
      <c r="B577" s="129" t="s">
        <v>1541</v>
      </c>
      <c r="C577" s="129" t="s">
        <v>2109</v>
      </c>
      <c r="D577" s="129" t="s">
        <v>1532</v>
      </c>
      <c r="E577" s="136">
        <v>153</v>
      </c>
      <c r="F577" s="130">
        <f t="shared" si="54"/>
        <v>1.7950604161020439E-4</v>
      </c>
      <c r="G577" s="130">
        <f t="shared" si="55"/>
        <v>0.96712810278539374</v>
      </c>
    </row>
    <row r="578" spans="1:7" ht="18.75" customHeight="1">
      <c r="A578" s="129">
        <v>558</v>
      </c>
      <c r="B578" s="129" t="s">
        <v>2279</v>
      </c>
      <c r="C578" s="129" t="s">
        <v>2130</v>
      </c>
      <c r="D578" s="129" t="s">
        <v>2129</v>
      </c>
      <c r="E578" s="136">
        <v>153</v>
      </c>
      <c r="F578" s="130">
        <f t="shared" si="54"/>
        <v>1.7950604161020439E-4</v>
      </c>
      <c r="G578" s="130">
        <f t="shared" si="55"/>
        <v>0.96730760882700395</v>
      </c>
    </row>
    <row r="579" spans="1:7" ht="18.75" customHeight="1">
      <c r="A579" s="129">
        <v>559</v>
      </c>
      <c r="B579" s="129" t="s">
        <v>2270</v>
      </c>
      <c r="C579" s="129" t="s">
        <v>1802</v>
      </c>
      <c r="D579" s="129" t="s">
        <v>2129</v>
      </c>
      <c r="E579" s="136">
        <v>153</v>
      </c>
      <c r="F579" s="130">
        <f t="shared" si="54"/>
        <v>1.7950604161020439E-4</v>
      </c>
      <c r="G579" s="130">
        <f t="shared" si="55"/>
        <v>0.96748711486861416</v>
      </c>
    </row>
    <row r="580" spans="1:7" ht="18.75" customHeight="1">
      <c r="A580" s="129">
        <v>560</v>
      </c>
      <c r="B580" s="129" t="s">
        <v>2268</v>
      </c>
      <c r="C580" s="129" t="s">
        <v>1680</v>
      </c>
      <c r="D580" s="129" t="s">
        <v>2106</v>
      </c>
      <c r="E580" s="136">
        <v>152</v>
      </c>
      <c r="F580" s="130">
        <f t="shared" si="54"/>
        <v>1.7833279950817691E-4</v>
      </c>
      <c r="G580" s="130">
        <f t="shared" si="55"/>
        <v>0.96766544766812235</v>
      </c>
    </row>
    <row r="581" spans="1:7" ht="18.75" customHeight="1">
      <c r="A581" s="129">
        <v>561</v>
      </c>
      <c r="B581" s="129" t="s">
        <v>1644</v>
      </c>
      <c r="C581" s="129" t="s">
        <v>2110</v>
      </c>
      <c r="D581" s="129" t="s">
        <v>2118</v>
      </c>
      <c r="E581" s="136">
        <v>152</v>
      </c>
      <c r="F581" s="130">
        <f t="shared" si="54"/>
        <v>1.7833279950817691E-4</v>
      </c>
      <c r="G581" s="130">
        <f t="shared" si="55"/>
        <v>0.96784378046763053</v>
      </c>
    </row>
    <row r="582" spans="1:7" ht="18.75" customHeight="1">
      <c r="A582" s="129">
        <v>562</v>
      </c>
      <c r="B582" s="129" t="s">
        <v>2278</v>
      </c>
      <c r="C582" s="129" t="s">
        <v>2107</v>
      </c>
      <c r="D582" s="129" t="s">
        <v>2106</v>
      </c>
      <c r="E582" s="136">
        <v>152</v>
      </c>
      <c r="F582" s="130">
        <f t="shared" si="54"/>
        <v>1.7833279950817691E-4</v>
      </c>
      <c r="G582" s="130">
        <f t="shared" si="55"/>
        <v>0.96802211326713872</v>
      </c>
    </row>
    <row r="583" spans="1:7" ht="18.75" customHeight="1">
      <c r="A583" s="129">
        <v>563</v>
      </c>
      <c r="B583" s="129" t="s">
        <v>2275</v>
      </c>
      <c r="C583" s="129" t="s">
        <v>2124</v>
      </c>
      <c r="D583" s="129" t="s">
        <v>1674</v>
      </c>
      <c r="E583" s="136">
        <v>152</v>
      </c>
      <c r="F583" s="130">
        <f t="shared" si="54"/>
        <v>1.7833279950817691E-4</v>
      </c>
      <c r="G583" s="130">
        <f t="shared" si="55"/>
        <v>0.9682004460666469</v>
      </c>
    </row>
    <row r="584" spans="1:7" ht="18.75" customHeight="1">
      <c r="A584" s="129">
        <v>564</v>
      </c>
      <c r="B584" s="129" t="s">
        <v>1757</v>
      </c>
      <c r="C584" s="129" t="s">
        <v>1690</v>
      </c>
      <c r="D584" s="129" t="s">
        <v>1674</v>
      </c>
      <c r="E584" s="136">
        <v>152</v>
      </c>
      <c r="F584" s="130">
        <f t="shared" si="54"/>
        <v>1.7833279950817691E-4</v>
      </c>
      <c r="G584" s="130">
        <f t="shared" si="55"/>
        <v>0.96837877886615509</v>
      </c>
    </row>
    <row r="585" spans="1:7" ht="18.75" customHeight="1">
      <c r="A585" s="129">
        <v>565</v>
      </c>
      <c r="B585" s="129" t="s">
        <v>2267</v>
      </c>
      <c r="C585" s="129" t="s">
        <v>1583</v>
      </c>
      <c r="D585" s="129" t="s">
        <v>1580</v>
      </c>
      <c r="E585" s="136">
        <v>151</v>
      </c>
      <c r="F585" s="130">
        <f t="shared" si="54"/>
        <v>1.7715955740614942E-4</v>
      </c>
      <c r="G585" s="130">
        <f t="shared" si="55"/>
        <v>0.96855593842356125</v>
      </c>
    </row>
    <row r="586" spans="1:7" ht="18.75" customHeight="1">
      <c r="A586" s="129">
        <v>566</v>
      </c>
      <c r="B586" s="129" t="s">
        <v>2273</v>
      </c>
      <c r="C586" s="129" t="s">
        <v>2105</v>
      </c>
      <c r="D586" s="129" t="s">
        <v>2106</v>
      </c>
      <c r="E586" s="136">
        <v>150</v>
      </c>
      <c r="F586" s="130">
        <f t="shared" si="54"/>
        <v>1.7598631530412194E-4</v>
      </c>
      <c r="G586" s="130">
        <f t="shared" si="55"/>
        <v>0.96873192473886538</v>
      </c>
    </row>
    <row r="587" spans="1:7" ht="18.75" customHeight="1">
      <c r="A587" s="129">
        <v>567</v>
      </c>
      <c r="B587" s="129" t="s">
        <v>1557</v>
      </c>
      <c r="C587" s="129" t="s">
        <v>1556</v>
      </c>
      <c r="D587" s="129" t="s">
        <v>1532</v>
      </c>
      <c r="E587" s="136">
        <v>150</v>
      </c>
      <c r="F587" s="130">
        <f t="shared" si="54"/>
        <v>1.7598631530412194E-4</v>
      </c>
      <c r="G587" s="130">
        <f t="shared" si="55"/>
        <v>0.96890791105416951</v>
      </c>
    </row>
    <row r="588" spans="1:7" ht="18.75" customHeight="1">
      <c r="A588" s="129">
        <v>568</v>
      </c>
      <c r="B588" s="129" t="s">
        <v>2276</v>
      </c>
      <c r="C588" s="129" t="s">
        <v>1805</v>
      </c>
      <c r="D588" s="129" t="s">
        <v>2129</v>
      </c>
      <c r="E588" s="136">
        <v>150</v>
      </c>
      <c r="F588" s="130">
        <f t="shared" si="54"/>
        <v>1.7598631530412194E-4</v>
      </c>
      <c r="G588" s="130">
        <f t="shared" si="55"/>
        <v>0.96908389736947365</v>
      </c>
    </row>
    <row r="589" spans="1:7" ht="18.75" customHeight="1">
      <c r="A589" s="129">
        <v>569</v>
      </c>
      <c r="B589" s="129" t="s">
        <v>2274</v>
      </c>
      <c r="C589" s="129" t="s">
        <v>1556</v>
      </c>
      <c r="D589" s="129" t="s">
        <v>1532</v>
      </c>
      <c r="E589" s="136">
        <v>150</v>
      </c>
      <c r="F589" s="130">
        <f t="shared" si="54"/>
        <v>1.7598631530412194E-4</v>
      </c>
      <c r="G589" s="130">
        <f t="shared" si="55"/>
        <v>0.96925988368477778</v>
      </c>
    </row>
    <row r="590" spans="1:7" ht="18.75" customHeight="1">
      <c r="A590" s="129">
        <v>570</v>
      </c>
      <c r="B590" s="129" t="s">
        <v>1852</v>
      </c>
      <c r="C590" s="129" t="s">
        <v>2132</v>
      </c>
      <c r="D590" s="129" t="s">
        <v>2129</v>
      </c>
      <c r="E590" s="136">
        <v>150</v>
      </c>
      <c r="F590" s="130">
        <f t="shared" si="54"/>
        <v>1.7598631530412194E-4</v>
      </c>
      <c r="G590" s="130">
        <f t="shared" si="55"/>
        <v>0.96943587000008191</v>
      </c>
    </row>
    <row r="591" spans="1:7" ht="18.75" customHeight="1">
      <c r="A591" s="129">
        <v>571</v>
      </c>
      <c r="B591" s="129" t="s">
        <v>1618</v>
      </c>
      <c r="C591" s="129" t="s">
        <v>2113</v>
      </c>
      <c r="D591" s="129" t="s">
        <v>1570</v>
      </c>
      <c r="E591" s="136">
        <v>149</v>
      </c>
      <c r="F591" s="130">
        <f t="shared" si="54"/>
        <v>1.7481307320209446E-4</v>
      </c>
      <c r="G591" s="130">
        <f t="shared" si="55"/>
        <v>0.96961068307328402</v>
      </c>
    </row>
    <row r="592" spans="1:7" ht="18.75" customHeight="1">
      <c r="A592" s="129">
        <v>572</v>
      </c>
      <c r="B592" s="129" t="s">
        <v>1605</v>
      </c>
      <c r="C592" s="129" t="s">
        <v>2116</v>
      </c>
      <c r="D592" s="129" t="s">
        <v>1580</v>
      </c>
      <c r="E592" s="136">
        <v>148</v>
      </c>
      <c r="F592" s="130">
        <f t="shared" si="54"/>
        <v>1.73639831100067E-4</v>
      </c>
      <c r="G592" s="130">
        <f t="shared" si="55"/>
        <v>0.9697843229043841</v>
      </c>
    </row>
    <row r="593" spans="1:7" ht="18.75" customHeight="1">
      <c r="A593" s="129">
        <v>573</v>
      </c>
      <c r="B593" s="129" t="s">
        <v>2277</v>
      </c>
      <c r="C593" s="129" t="s">
        <v>1805</v>
      </c>
      <c r="D593" s="129" t="s">
        <v>2129</v>
      </c>
      <c r="E593" s="136">
        <v>148</v>
      </c>
      <c r="F593" s="130">
        <f t="shared" si="54"/>
        <v>1.73639831100067E-4</v>
      </c>
      <c r="G593" s="130">
        <f t="shared" si="55"/>
        <v>0.96995796273548418</v>
      </c>
    </row>
    <row r="594" spans="1:7" ht="18.75" customHeight="1">
      <c r="A594" s="129">
        <v>574</v>
      </c>
      <c r="B594" s="129" t="s">
        <v>2271</v>
      </c>
      <c r="C594" s="129" t="s">
        <v>2132</v>
      </c>
      <c r="D594" s="129" t="s">
        <v>2129</v>
      </c>
      <c r="E594" s="136">
        <v>147</v>
      </c>
      <c r="F594" s="130">
        <f t="shared" si="54"/>
        <v>1.7246658899803952E-4</v>
      </c>
      <c r="G594" s="130">
        <f t="shared" si="55"/>
        <v>0.97013042932448224</v>
      </c>
    </row>
    <row r="595" spans="1:7" ht="18.75" customHeight="1">
      <c r="A595" s="129">
        <v>575</v>
      </c>
      <c r="B595" s="129" t="s">
        <v>1930</v>
      </c>
      <c r="C595" s="129" t="s">
        <v>1692</v>
      </c>
      <c r="D595" s="129" t="s">
        <v>1674</v>
      </c>
      <c r="E595" s="136">
        <v>147</v>
      </c>
      <c r="F595" s="130">
        <f t="shared" si="54"/>
        <v>1.7246658899803952E-4</v>
      </c>
      <c r="G595" s="130">
        <f t="shared" si="55"/>
        <v>0.97030289591348029</v>
      </c>
    </row>
    <row r="596" spans="1:7" ht="18.75" customHeight="1">
      <c r="A596" s="129">
        <v>576</v>
      </c>
      <c r="B596" s="129" t="s">
        <v>2280</v>
      </c>
      <c r="C596" s="129" t="s">
        <v>1808</v>
      </c>
      <c r="D596" s="129" t="s">
        <v>2129</v>
      </c>
      <c r="E596" s="136">
        <v>147</v>
      </c>
      <c r="F596" s="130">
        <f t="shared" si="54"/>
        <v>1.7246658899803952E-4</v>
      </c>
      <c r="G596" s="130">
        <f t="shared" si="55"/>
        <v>0.97047536250247834</v>
      </c>
    </row>
    <row r="597" spans="1:7" ht="18.75" customHeight="1">
      <c r="A597" s="129">
        <v>577</v>
      </c>
      <c r="B597" s="129" t="s">
        <v>2285</v>
      </c>
      <c r="C597" s="129" t="s">
        <v>1808</v>
      </c>
      <c r="D597" s="129" t="s">
        <v>2129</v>
      </c>
      <c r="E597" s="136">
        <v>146</v>
      </c>
      <c r="F597" s="130">
        <f t="shared" ref="F597:F660" si="56">E597/$E$874</f>
        <v>1.7129334689601204E-4</v>
      </c>
      <c r="G597" s="130">
        <f t="shared" si="55"/>
        <v>0.97064665584937437</v>
      </c>
    </row>
    <row r="598" spans="1:7" ht="18.75" customHeight="1">
      <c r="A598" s="129">
        <v>578</v>
      </c>
      <c r="B598" s="129" t="s">
        <v>1904</v>
      </c>
      <c r="C598" s="129" t="s">
        <v>1808</v>
      </c>
      <c r="D598" s="129" t="s">
        <v>2129</v>
      </c>
      <c r="E598" s="136">
        <v>146</v>
      </c>
      <c r="F598" s="130">
        <f t="shared" si="56"/>
        <v>1.7129334689601204E-4</v>
      </c>
      <c r="G598" s="130">
        <f t="shared" ref="G598:G661" si="57">G597+F598</f>
        <v>0.9708179491962704</v>
      </c>
    </row>
    <row r="599" spans="1:7" ht="18.75" customHeight="1">
      <c r="A599" s="129">
        <v>579</v>
      </c>
      <c r="B599" s="129" t="s">
        <v>1558</v>
      </c>
      <c r="C599" s="129" t="s">
        <v>1556</v>
      </c>
      <c r="D599" s="129" t="s">
        <v>1532</v>
      </c>
      <c r="E599" s="136">
        <v>146</v>
      </c>
      <c r="F599" s="130">
        <f t="shared" si="56"/>
        <v>1.7129334689601204E-4</v>
      </c>
      <c r="G599" s="130">
        <f t="shared" si="57"/>
        <v>0.97098924254316643</v>
      </c>
    </row>
    <row r="600" spans="1:7" ht="18.75" customHeight="1">
      <c r="A600" s="129">
        <v>580</v>
      </c>
      <c r="B600" s="129" t="s">
        <v>2281</v>
      </c>
      <c r="C600" s="129" t="s">
        <v>2110</v>
      </c>
      <c r="D600" s="129" t="s">
        <v>2118</v>
      </c>
      <c r="E600" s="136">
        <v>146</v>
      </c>
      <c r="F600" s="130">
        <f t="shared" si="56"/>
        <v>1.7129334689601204E-4</v>
      </c>
      <c r="G600" s="130">
        <f t="shared" si="57"/>
        <v>0.97116053589006246</v>
      </c>
    </row>
    <row r="601" spans="1:7" ht="18.75" customHeight="1">
      <c r="A601" s="129">
        <v>581</v>
      </c>
      <c r="B601" s="129" t="s">
        <v>1882</v>
      </c>
      <c r="C601" s="129" t="s">
        <v>1803</v>
      </c>
      <c r="D601" s="129" t="s">
        <v>2129</v>
      </c>
      <c r="E601" s="136">
        <v>145</v>
      </c>
      <c r="F601" s="130">
        <f t="shared" si="56"/>
        <v>1.7012010479398456E-4</v>
      </c>
      <c r="G601" s="130">
        <f t="shared" si="57"/>
        <v>0.97133065599485646</v>
      </c>
    </row>
    <row r="602" spans="1:7" ht="18.75" customHeight="1">
      <c r="A602" s="129">
        <v>582</v>
      </c>
      <c r="B602" s="129" t="s">
        <v>2283</v>
      </c>
      <c r="C602" s="129" t="s">
        <v>1571</v>
      </c>
      <c r="D602" s="129" t="s">
        <v>1570</v>
      </c>
      <c r="E602" s="136">
        <v>144</v>
      </c>
      <c r="F602" s="130">
        <f t="shared" si="56"/>
        <v>1.6894686269195707E-4</v>
      </c>
      <c r="G602" s="130">
        <f t="shared" si="57"/>
        <v>0.97149960285754844</v>
      </c>
    </row>
    <row r="603" spans="1:7" ht="18.75" customHeight="1">
      <c r="A603" s="129">
        <v>583</v>
      </c>
      <c r="B603" s="129" t="s">
        <v>1553</v>
      </c>
      <c r="C603" s="129" t="s">
        <v>2111</v>
      </c>
      <c r="D603" s="129" t="s">
        <v>1532</v>
      </c>
      <c r="E603" s="136">
        <v>144</v>
      </c>
      <c r="F603" s="130">
        <f t="shared" si="56"/>
        <v>1.6894686269195707E-4</v>
      </c>
      <c r="G603" s="130">
        <f t="shared" si="57"/>
        <v>0.97166854972024042</v>
      </c>
    </row>
    <row r="604" spans="1:7" ht="18.75" customHeight="1">
      <c r="A604" s="129">
        <v>584</v>
      </c>
      <c r="B604" s="129" t="s">
        <v>1812</v>
      </c>
      <c r="C604" s="129" t="s">
        <v>1802</v>
      </c>
      <c r="D604" s="129" t="s">
        <v>2129</v>
      </c>
      <c r="E604" s="136">
        <v>143</v>
      </c>
      <c r="F604" s="130">
        <f t="shared" si="56"/>
        <v>1.6777362058992959E-4</v>
      </c>
      <c r="G604" s="130">
        <f t="shared" si="57"/>
        <v>0.97183632334083037</v>
      </c>
    </row>
    <row r="605" spans="1:7" ht="18.75" customHeight="1">
      <c r="A605" s="129">
        <v>585</v>
      </c>
      <c r="B605" s="129" t="s">
        <v>2045</v>
      </c>
      <c r="C605" s="129" t="s">
        <v>1531</v>
      </c>
      <c r="D605" s="129" t="s">
        <v>1532</v>
      </c>
      <c r="E605" s="136">
        <v>143</v>
      </c>
      <c r="F605" s="130">
        <f t="shared" si="56"/>
        <v>1.6777362058992959E-4</v>
      </c>
      <c r="G605" s="130">
        <f t="shared" si="57"/>
        <v>0.97200409696142032</v>
      </c>
    </row>
    <row r="606" spans="1:7" ht="18.75" customHeight="1">
      <c r="A606" s="129">
        <v>586</v>
      </c>
      <c r="B606" s="129" t="s">
        <v>1914</v>
      </c>
      <c r="C606" s="129" t="s">
        <v>2110</v>
      </c>
      <c r="D606" s="129" t="s">
        <v>2118</v>
      </c>
      <c r="E606" s="136">
        <v>143</v>
      </c>
      <c r="F606" s="130">
        <f t="shared" si="56"/>
        <v>1.6777362058992959E-4</v>
      </c>
      <c r="G606" s="130">
        <f t="shared" si="57"/>
        <v>0.97217187058201027</v>
      </c>
    </row>
    <row r="607" spans="1:7" ht="18.75" customHeight="1">
      <c r="A607" s="129">
        <v>587</v>
      </c>
      <c r="B607" s="129" t="s">
        <v>1632</v>
      </c>
      <c r="C607" s="129" t="s">
        <v>2110</v>
      </c>
      <c r="D607" s="129" t="s">
        <v>2118</v>
      </c>
      <c r="E607" s="136">
        <v>142</v>
      </c>
      <c r="F607" s="130">
        <f t="shared" si="56"/>
        <v>1.6660037848790211E-4</v>
      </c>
      <c r="G607" s="130">
        <f t="shared" si="57"/>
        <v>0.97233847096049819</v>
      </c>
    </row>
    <row r="608" spans="1:7" ht="18.75" customHeight="1">
      <c r="A608" s="129">
        <v>588</v>
      </c>
      <c r="B608" s="129" t="s">
        <v>2284</v>
      </c>
      <c r="C608" s="129" t="s">
        <v>2107</v>
      </c>
      <c r="D608" s="129" t="s">
        <v>2106</v>
      </c>
      <c r="E608" s="136">
        <v>142</v>
      </c>
      <c r="F608" s="130">
        <f t="shared" si="56"/>
        <v>1.6660037848790211E-4</v>
      </c>
      <c r="G608" s="130">
        <f t="shared" si="57"/>
        <v>0.97250507133898612</v>
      </c>
    </row>
    <row r="609" spans="1:12" ht="18.75" customHeight="1">
      <c r="A609" s="129">
        <v>589</v>
      </c>
      <c r="B609" s="129" t="s">
        <v>2282</v>
      </c>
      <c r="C609" s="129" t="s">
        <v>1561</v>
      </c>
      <c r="D609" s="129" t="s">
        <v>1532</v>
      </c>
      <c r="E609" s="136">
        <v>142</v>
      </c>
      <c r="F609" s="130">
        <f t="shared" si="56"/>
        <v>1.6660037848790211E-4</v>
      </c>
      <c r="G609" s="130">
        <f t="shared" si="57"/>
        <v>0.97267167171747404</v>
      </c>
      <c r="I609" s="91"/>
      <c r="J609" s="91"/>
      <c r="K609" s="91"/>
      <c r="L609" s="91"/>
    </row>
    <row r="610" spans="1:12" ht="18.75" customHeight="1">
      <c r="A610" s="129">
        <v>590</v>
      </c>
      <c r="B610" s="129" t="s">
        <v>1665</v>
      </c>
      <c r="C610" s="129" t="s">
        <v>2117</v>
      </c>
      <c r="D610" s="129" t="s">
        <v>2118</v>
      </c>
      <c r="E610" s="136">
        <v>140</v>
      </c>
      <c r="F610" s="130">
        <f t="shared" si="56"/>
        <v>1.6425389428384714E-4</v>
      </c>
      <c r="G610" s="130">
        <f t="shared" si="57"/>
        <v>0.97283592561175791</v>
      </c>
      <c r="I610" s="91"/>
      <c r="J610" s="91"/>
      <c r="K610" s="91"/>
      <c r="L610" s="91"/>
    </row>
    <row r="611" spans="1:12" ht="18.75" customHeight="1">
      <c r="A611" s="129">
        <v>591</v>
      </c>
      <c r="B611" s="129" t="s">
        <v>1810</v>
      </c>
      <c r="C611" s="129" t="s">
        <v>1803</v>
      </c>
      <c r="D611" s="129" t="s">
        <v>2129</v>
      </c>
      <c r="E611" s="136">
        <v>139</v>
      </c>
      <c r="F611" s="130">
        <f t="shared" si="56"/>
        <v>1.6308065218181966E-4</v>
      </c>
      <c r="G611" s="130">
        <f t="shared" si="57"/>
        <v>0.97299900626393976</v>
      </c>
      <c r="I611" s="91"/>
      <c r="J611" s="91"/>
      <c r="K611" s="91"/>
      <c r="L611" s="91"/>
    </row>
    <row r="612" spans="1:12" ht="18.75" customHeight="1">
      <c r="A612" s="129">
        <v>592</v>
      </c>
      <c r="B612" s="129" t="s">
        <v>1825</v>
      </c>
      <c r="C612" s="129" t="s">
        <v>1808</v>
      </c>
      <c r="D612" s="129" t="s">
        <v>2129</v>
      </c>
      <c r="E612" s="136">
        <v>139</v>
      </c>
      <c r="F612" s="130">
        <f t="shared" si="56"/>
        <v>1.6308065218181966E-4</v>
      </c>
      <c r="G612" s="130">
        <f t="shared" si="57"/>
        <v>0.9731620869161216</v>
      </c>
      <c r="I612" s="91"/>
      <c r="J612" s="91"/>
      <c r="K612" s="91"/>
      <c r="L612" s="91"/>
    </row>
    <row r="613" spans="1:12" ht="18.75" customHeight="1">
      <c r="A613" s="129">
        <v>593</v>
      </c>
      <c r="B613" s="129" t="s">
        <v>1518</v>
      </c>
      <c r="C613" s="129" t="s">
        <v>1467</v>
      </c>
      <c r="D613" s="129" t="s">
        <v>1465</v>
      </c>
      <c r="E613" s="136">
        <v>139</v>
      </c>
      <c r="F613" s="130">
        <f t="shared" si="56"/>
        <v>1.6308065218181966E-4</v>
      </c>
      <c r="G613" s="130">
        <f t="shared" si="57"/>
        <v>0.97332516756830345</v>
      </c>
      <c r="I613" s="91"/>
      <c r="J613" s="91"/>
      <c r="K613" s="91"/>
      <c r="L613" s="91"/>
    </row>
    <row r="614" spans="1:12" ht="18.75" customHeight="1">
      <c r="A614" s="129">
        <v>594</v>
      </c>
      <c r="B614" s="129" t="s">
        <v>1915</v>
      </c>
      <c r="C614" s="129" t="s">
        <v>1625</v>
      </c>
      <c r="D614" s="129" t="s">
        <v>2118</v>
      </c>
      <c r="E614" s="136">
        <v>139</v>
      </c>
      <c r="F614" s="130">
        <f t="shared" si="56"/>
        <v>1.6308065218181966E-4</v>
      </c>
      <c r="G614" s="130">
        <f t="shared" si="57"/>
        <v>0.9734882482204853</v>
      </c>
      <c r="I614" s="91"/>
      <c r="J614" s="91"/>
      <c r="K614" s="91"/>
      <c r="L614" s="91"/>
    </row>
    <row r="615" spans="1:12" ht="18.75" customHeight="1">
      <c r="A615" s="129">
        <v>595</v>
      </c>
      <c r="B615" s="129" t="s">
        <v>1670</v>
      </c>
      <c r="C615" s="129" t="s">
        <v>1625</v>
      </c>
      <c r="D615" s="129" t="s">
        <v>2118</v>
      </c>
      <c r="E615" s="136">
        <v>139</v>
      </c>
      <c r="F615" s="130">
        <f t="shared" si="56"/>
        <v>1.6308065218181966E-4</v>
      </c>
      <c r="G615" s="130">
        <f t="shared" si="57"/>
        <v>0.97365132887266714</v>
      </c>
      <c r="I615" s="91"/>
      <c r="J615" s="91"/>
      <c r="K615" s="91"/>
      <c r="L615" s="91"/>
    </row>
    <row r="616" spans="1:12" ht="18.75" customHeight="1">
      <c r="A616" s="129">
        <v>596</v>
      </c>
      <c r="B616" s="129" t="s">
        <v>1809</v>
      </c>
      <c r="C616" s="129" t="s">
        <v>2134</v>
      </c>
      <c r="D616" s="129" t="s">
        <v>2129</v>
      </c>
      <c r="E616" s="136">
        <v>137</v>
      </c>
      <c r="F616" s="130">
        <f t="shared" si="56"/>
        <v>1.6073416797776472E-4</v>
      </c>
      <c r="G616" s="130">
        <f t="shared" si="57"/>
        <v>0.97381206304064494</v>
      </c>
      <c r="I616" s="91"/>
      <c r="J616" s="91"/>
      <c r="K616" s="91"/>
      <c r="L616" s="91"/>
    </row>
    <row r="617" spans="1:12" ht="18.75" customHeight="1">
      <c r="A617" s="129">
        <v>597</v>
      </c>
      <c r="B617" s="129" t="s">
        <v>1817</v>
      </c>
      <c r="C617" s="129" t="s">
        <v>2132</v>
      </c>
      <c r="D617" s="129" t="s">
        <v>2129</v>
      </c>
      <c r="E617" s="136">
        <v>137</v>
      </c>
      <c r="F617" s="130">
        <f t="shared" si="56"/>
        <v>1.6073416797776472E-4</v>
      </c>
      <c r="G617" s="130">
        <f t="shared" si="57"/>
        <v>0.97397279720862273</v>
      </c>
      <c r="I617" s="91"/>
      <c r="J617" s="91"/>
      <c r="K617" s="91"/>
      <c r="L617" s="91"/>
    </row>
    <row r="618" spans="1:12" ht="18.75" customHeight="1">
      <c r="A618" s="129">
        <v>598</v>
      </c>
      <c r="B618" s="129" t="s">
        <v>1822</v>
      </c>
      <c r="C618" s="129" t="s">
        <v>1808</v>
      </c>
      <c r="D618" s="129" t="s">
        <v>2129</v>
      </c>
      <c r="E618" s="136">
        <v>137</v>
      </c>
      <c r="F618" s="130">
        <f t="shared" si="56"/>
        <v>1.6073416797776472E-4</v>
      </c>
      <c r="G618" s="130">
        <f t="shared" si="57"/>
        <v>0.97413353137660053</v>
      </c>
      <c r="I618" s="91"/>
      <c r="J618" s="91"/>
      <c r="K618" s="91"/>
      <c r="L618" s="91"/>
    </row>
    <row r="619" spans="1:12" ht="18.75" customHeight="1">
      <c r="A619" s="129">
        <v>599</v>
      </c>
      <c r="B619" s="129" t="s">
        <v>2286</v>
      </c>
      <c r="C619" s="129" t="s">
        <v>1680</v>
      </c>
      <c r="D619" s="129" t="s">
        <v>2106</v>
      </c>
      <c r="E619" s="136">
        <v>136</v>
      </c>
      <c r="F619" s="130">
        <f t="shared" si="56"/>
        <v>1.5956092587573724E-4</v>
      </c>
      <c r="G619" s="130">
        <f t="shared" si="57"/>
        <v>0.97429309230247629</v>
      </c>
      <c r="I619" s="91"/>
      <c r="J619" s="91"/>
      <c r="K619" s="91"/>
      <c r="L619" s="91"/>
    </row>
    <row r="620" spans="1:12" ht="18.75" customHeight="1">
      <c r="A620" s="129">
        <v>600</v>
      </c>
      <c r="B620" s="129" t="s">
        <v>1829</v>
      </c>
      <c r="C620" s="129" t="s">
        <v>2132</v>
      </c>
      <c r="D620" s="129" t="s">
        <v>2129</v>
      </c>
      <c r="E620" s="136">
        <v>135</v>
      </c>
      <c r="F620" s="130">
        <f t="shared" si="56"/>
        <v>1.5838768377370976E-4</v>
      </c>
      <c r="G620" s="130">
        <f t="shared" si="57"/>
        <v>0.97445147998625004</v>
      </c>
      <c r="I620" s="91"/>
      <c r="J620" s="91"/>
      <c r="K620" s="91"/>
      <c r="L620" s="91"/>
    </row>
    <row r="621" spans="1:12" ht="18.75" customHeight="1">
      <c r="A621" s="129">
        <v>601</v>
      </c>
      <c r="B621" s="129" t="s">
        <v>1576</v>
      </c>
      <c r="C621" s="129" t="s">
        <v>1571</v>
      </c>
      <c r="D621" s="129" t="s">
        <v>1570</v>
      </c>
      <c r="E621" s="136">
        <v>135</v>
      </c>
      <c r="F621" s="130">
        <f t="shared" si="56"/>
        <v>1.5838768377370976E-4</v>
      </c>
      <c r="G621" s="130">
        <f t="shared" si="57"/>
        <v>0.97460986767002378</v>
      </c>
      <c r="I621" s="91"/>
      <c r="J621" s="91"/>
      <c r="K621" s="91"/>
      <c r="L621" s="91"/>
    </row>
    <row r="622" spans="1:12" ht="18.75" customHeight="1">
      <c r="A622" s="129">
        <v>602</v>
      </c>
      <c r="B622" s="129" t="s">
        <v>1494</v>
      </c>
      <c r="C622" s="129" t="s">
        <v>2102</v>
      </c>
      <c r="D622" s="129" t="s">
        <v>1465</v>
      </c>
      <c r="E622" s="136">
        <v>135</v>
      </c>
      <c r="F622" s="130">
        <f t="shared" si="56"/>
        <v>1.5838768377370976E-4</v>
      </c>
      <c r="G622" s="130">
        <f t="shared" si="57"/>
        <v>0.97476825535379752</v>
      </c>
      <c r="I622" s="91"/>
      <c r="J622" s="91"/>
      <c r="K622" s="91"/>
      <c r="L622" s="91"/>
    </row>
    <row r="623" spans="1:12" ht="18.75" customHeight="1">
      <c r="A623" s="129">
        <v>603</v>
      </c>
      <c r="B623" s="129" t="s">
        <v>1496</v>
      </c>
      <c r="C623" s="129" t="s">
        <v>2102</v>
      </c>
      <c r="D623" s="129" t="s">
        <v>1465</v>
      </c>
      <c r="E623" s="136">
        <v>135</v>
      </c>
      <c r="F623" s="130">
        <f t="shared" si="56"/>
        <v>1.5838768377370976E-4</v>
      </c>
      <c r="G623" s="130">
        <f t="shared" si="57"/>
        <v>0.97492664303757126</v>
      </c>
      <c r="I623" s="91"/>
      <c r="J623" s="91"/>
      <c r="K623" s="91"/>
      <c r="L623" s="91"/>
    </row>
    <row r="624" spans="1:12" ht="18.75" customHeight="1">
      <c r="A624" s="129">
        <v>604</v>
      </c>
      <c r="B624" s="129" t="s">
        <v>1911</v>
      </c>
      <c r="C624" s="129" t="s">
        <v>2130</v>
      </c>
      <c r="D624" s="129" t="s">
        <v>2129</v>
      </c>
      <c r="E624" s="136">
        <v>135</v>
      </c>
      <c r="F624" s="130">
        <f t="shared" si="56"/>
        <v>1.5838768377370976E-4</v>
      </c>
      <c r="G624" s="130">
        <f t="shared" si="57"/>
        <v>0.975085030721345</v>
      </c>
      <c r="I624" s="91"/>
      <c r="J624" s="91"/>
      <c r="K624" s="91"/>
      <c r="L624" s="91"/>
    </row>
    <row r="625" spans="1:12" ht="18.75" customHeight="1">
      <c r="A625" s="129">
        <v>605</v>
      </c>
      <c r="B625" s="129" t="s">
        <v>1797</v>
      </c>
      <c r="C625" s="129" t="s">
        <v>2125</v>
      </c>
      <c r="D625" s="129" t="s">
        <v>2126</v>
      </c>
      <c r="E625" s="136">
        <v>135</v>
      </c>
      <c r="F625" s="130">
        <f t="shared" si="56"/>
        <v>1.5838768377370976E-4</v>
      </c>
      <c r="G625" s="130">
        <f t="shared" si="57"/>
        <v>0.97524341840511874</v>
      </c>
      <c r="I625" s="91"/>
      <c r="J625" s="91"/>
      <c r="K625" s="91"/>
      <c r="L625" s="91"/>
    </row>
    <row r="626" spans="1:12" ht="18.75" customHeight="1">
      <c r="A626" s="129">
        <v>606</v>
      </c>
      <c r="B626" s="129" t="s">
        <v>1801</v>
      </c>
      <c r="C626" s="129" t="s">
        <v>1802</v>
      </c>
      <c r="D626" s="129" t="s">
        <v>2129</v>
      </c>
      <c r="E626" s="136">
        <v>134</v>
      </c>
      <c r="F626" s="130">
        <f t="shared" si="56"/>
        <v>1.5721444167168228E-4</v>
      </c>
      <c r="G626" s="130">
        <f t="shared" si="57"/>
        <v>0.97540063284679046</v>
      </c>
      <c r="I626" s="91"/>
      <c r="J626" s="91"/>
      <c r="K626" s="91"/>
      <c r="L626" s="91"/>
    </row>
    <row r="627" spans="1:12" ht="18.75" customHeight="1">
      <c r="A627" s="129">
        <v>607</v>
      </c>
      <c r="B627" s="129" t="s">
        <v>2287</v>
      </c>
      <c r="C627" s="129" t="s">
        <v>1690</v>
      </c>
      <c r="D627" s="129" t="s">
        <v>1674</v>
      </c>
      <c r="E627" s="136">
        <v>134</v>
      </c>
      <c r="F627" s="130">
        <f t="shared" si="56"/>
        <v>1.5721444167168228E-4</v>
      </c>
      <c r="G627" s="130">
        <f t="shared" si="57"/>
        <v>0.97555784728846218</v>
      </c>
      <c r="I627" s="91"/>
      <c r="J627" s="91"/>
      <c r="K627" s="91"/>
      <c r="L627" s="91"/>
    </row>
    <row r="628" spans="1:12" ht="18.75" customHeight="1">
      <c r="A628" s="129">
        <v>608</v>
      </c>
      <c r="B628" s="129" t="s">
        <v>1835</v>
      </c>
      <c r="C628" s="129" t="s">
        <v>1805</v>
      </c>
      <c r="D628" s="129" t="s">
        <v>2129</v>
      </c>
      <c r="E628" s="136">
        <v>134</v>
      </c>
      <c r="F628" s="130">
        <f t="shared" si="56"/>
        <v>1.5721444167168228E-4</v>
      </c>
      <c r="G628" s="130">
        <f t="shared" si="57"/>
        <v>0.97571506173013389</v>
      </c>
      <c r="I628" s="91"/>
      <c r="J628" s="91"/>
      <c r="K628" s="91"/>
      <c r="L628" s="91"/>
    </row>
    <row r="629" spans="1:12" ht="18.75" customHeight="1">
      <c r="A629" s="129">
        <v>609</v>
      </c>
      <c r="B629" s="129" t="s">
        <v>2092</v>
      </c>
      <c r="C629" s="129" t="s">
        <v>1768</v>
      </c>
      <c r="D629" s="129" t="s">
        <v>2126</v>
      </c>
      <c r="E629" s="136">
        <v>134</v>
      </c>
      <c r="F629" s="130">
        <f t="shared" si="56"/>
        <v>1.5721444167168228E-4</v>
      </c>
      <c r="G629" s="130">
        <f t="shared" si="57"/>
        <v>0.97587227617180561</v>
      </c>
      <c r="I629" s="91"/>
      <c r="J629" s="91"/>
      <c r="K629" s="91"/>
      <c r="L629" s="91"/>
    </row>
    <row r="630" spans="1:12" ht="18.75" customHeight="1">
      <c r="A630" s="129">
        <v>610</v>
      </c>
      <c r="B630" s="129" t="s">
        <v>1654</v>
      </c>
      <c r="C630" s="129" t="s">
        <v>1625</v>
      </c>
      <c r="D630" s="129" t="s">
        <v>2118</v>
      </c>
      <c r="E630" s="136">
        <v>134</v>
      </c>
      <c r="F630" s="130">
        <f t="shared" si="56"/>
        <v>1.5721444167168228E-4</v>
      </c>
      <c r="G630" s="130">
        <f t="shared" si="57"/>
        <v>0.97602949061347732</v>
      </c>
      <c r="I630" s="91"/>
      <c r="J630" s="91"/>
      <c r="K630" s="91"/>
      <c r="L630" s="91"/>
    </row>
    <row r="631" spans="1:12" ht="18.75" customHeight="1">
      <c r="A631" s="129">
        <v>611</v>
      </c>
      <c r="B631" s="129" t="s">
        <v>1534</v>
      </c>
      <c r="C631" s="129" t="s">
        <v>1531</v>
      </c>
      <c r="D631" s="129" t="s">
        <v>1532</v>
      </c>
      <c r="E631" s="136">
        <v>133</v>
      </c>
      <c r="F631" s="130">
        <f t="shared" si="56"/>
        <v>1.5604119956965479E-4</v>
      </c>
      <c r="G631" s="130">
        <f t="shared" si="57"/>
        <v>0.97618553181304701</v>
      </c>
      <c r="I631" s="91"/>
      <c r="J631" s="91"/>
      <c r="K631" s="91"/>
      <c r="L631" s="91"/>
    </row>
    <row r="632" spans="1:12" ht="18.75" customHeight="1">
      <c r="A632" s="129">
        <v>612</v>
      </c>
      <c r="B632" s="129" t="s">
        <v>1731</v>
      </c>
      <c r="C632" s="129" t="s">
        <v>1692</v>
      </c>
      <c r="D632" s="129" t="s">
        <v>1674</v>
      </c>
      <c r="E632" s="136">
        <v>132</v>
      </c>
      <c r="F632" s="130">
        <f t="shared" si="56"/>
        <v>1.5486795746762731E-4</v>
      </c>
      <c r="G632" s="130">
        <f t="shared" si="57"/>
        <v>0.97634039977051468</v>
      </c>
      <c r="I632" s="91"/>
      <c r="J632" s="91"/>
      <c r="K632" s="91"/>
      <c r="L632" s="91"/>
    </row>
    <row r="633" spans="1:12" ht="18.75" customHeight="1">
      <c r="A633" s="129">
        <v>613</v>
      </c>
      <c r="B633" s="129" t="s">
        <v>2289</v>
      </c>
      <c r="C633" s="129" t="s">
        <v>2134</v>
      </c>
      <c r="D633" s="129" t="s">
        <v>2129</v>
      </c>
      <c r="E633" s="136">
        <v>131</v>
      </c>
      <c r="F633" s="130">
        <f t="shared" si="56"/>
        <v>1.5369471536559983E-4</v>
      </c>
      <c r="G633" s="130">
        <f t="shared" si="57"/>
        <v>0.97649409448588032</v>
      </c>
      <c r="I633" s="91"/>
      <c r="J633" s="91"/>
      <c r="K633" s="91"/>
      <c r="L633" s="91"/>
    </row>
    <row r="634" spans="1:12" ht="18.75" customHeight="1">
      <c r="A634" s="129">
        <v>614</v>
      </c>
      <c r="B634" s="129" t="s">
        <v>2292</v>
      </c>
      <c r="C634" s="129" t="s">
        <v>1627</v>
      </c>
      <c r="D634" s="129" t="s">
        <v>2118</v>
      </c>
      <c r="E634" s="136">
        <v>131</v>
      </c>
      <c r="F634" s="130">
        <f t="shared" si="56"/>
        <v>1.5369471536559983E-4</v>
      </c>
      <c r="G634" s="130">
        <f t="shared" si="57"/>
        <v>0.97664778920124595</v>
      </c>
      <c r="I634" s="91"/>
      <c r="J634" s="91"/>
      <c r="K634" s="91"/>
      <c r="L634" s="91"/>
    </row>
    <row r="635" spans="1:12" ht="18.75" customHeight="1">
      <c r="A635" s="129">
        <v>615</v>
      </c>
      <c r="B635" s="129" t="s">
        <v>1626</v>
      </c>
      <c r="C635" s="129" t="s">
        <v>2117</v>
      </c>
      <c r="D635" s="129" t="s">
        <v>2118</v>
      </c>
      <c r="E635" s="136">
        <v>130</v>
      </c>
      <c r="F635" s="130">
        <f t="shared" si="56"/>
        <v>1.5252147326357235E-4</v>
      </c>
      <c r="G635" s="130">
        <f t="shared" si="57"/>
        <v>0.97680031067450956</v>
      </c>
      <c r="I635" s="91"/>
      <c r="J635" s="91"/>
      <c r="K635" s="91"/>
      <c r="L635" s="91"/>
    </row>
    <row r="636" spans="1:12" ht="18.75" customHeight="1">
      <c r="A636" s="129">
        <v>616</v>
      </c>
      <c r="B636" s="129" t="s">
        <v>2288</v>
      </c>
      <c r="C636" s="129" t="s">
        <v>1467</v>
      </c>
      <c r="D636" s="129" t="s">
        <v>1465</v>
      </c>
      <c r="E636" s="136">
        <v>130</v>
      </c>
      <c r="F636" s="130">
        <f t="shared" si="56"/>
        <v>1.5252147326357235E-4</v>
      </c>
      <c r="G636" s="130">
        <f t="shared" si="57"/>
        <v>0.97695283214777318</v>
      </c>
      <c r="I636" s="91"/>
      <c r="J636" s="91"/>
      <c r="K636" s="91"/>
      <c r="L636" s="91"/>
    </row>
    <row r="637" spans="1:12" ht="18.75" customHeight="1">
      <c r="A637" s="129">
        <v>617</v>
      </c>
      <c r="B637" s="129" t="s">
        <v>1767</v>
      </c>
      <c r="C637" s="129" t="s">
        <v>1768</v>
      </c>
      <c r="D637" s="129" t="s">
        <v>2126</v>
      </c>
      <c r="E637" s="136">
        <v>129</v>
      </c>
      <c r="F637" s="130">
        <f t="shared" si="56"/>
        <v>1.5134823116154489E-4</v>
      </c>
      <c r="G637" s="130">
        <f t="shared" si="57"/>
        <v>0.97710418037893476</v>
      </c>
      <c r="I637" s="91"/>
      <c r="J637" s="91"/>
      <c r="K637" s="91"/>
      <c r="L637" s="91"/>
    </row>
    <row r="638" spans="1:12" ht="18.75" customHeight="1">
      <c r="A638" s="129">
        <v>618</v>
      </c>
      <c r="B638" s="129" t="s">
        <v>2039</v>
      </c>
      <c r="C638" s="129" t="s">
        <v>1679</v>
      </c>
      <c r="D638" s="129" t="s">
        <v>1674</v>
      </c>
      <c r="E638" s="136">
        <v>129</v>
      </c>
      <c r="F638" s="130">
        <f t="shared" si="56"/>
        <v>1.5134823116154489E-4</v>
      </c>
      <c r="G638" s="130">
        <f t="shared" si="57"/>
        <v>0.97725552861009635</v>
      </c>
      <c r="I638" s="91"/>
      <c r="J638" s="91"/>
      <c r="K638" s="91"/>
      <c r="L638" s="91"/>
    </row>
    <row r="639" spans="1:12" ht="18.75" customHeight="1">
      <c r="A639" s="129">
        <v>619</v>
      </c>
      <c r="B639" s="129" t="s">
        <v>1636</v>
      </c>
      <c r="C639" s="129" t="s">
        <v>2117</v>
      </c>
      <c r="D639" s="129" t="s">
        <v>2118</v>
      </c>
      <c r="E639" s="136">
        <v>129</v>
      </c>
      <c r="F639" s="130">
        <f t="shared" si="56"/>
        <v>1.5134823116154489E-4</v>
      </c>
      <c r="G639" s="130">
        <f t="shared" si="57"/>
        <v>0.97740687684125793</v>
      </c>
      <c r="I639" s="91"/>
      <c r="J639" s="91"/>
      <c r="K639" s="91"/>
      <c r="L639" s="91"/>
    </row>
    <row r="640" spans="1:12" ht="18.75" customHeight="1">
      <c r="A640" s="129">
        <v>620</v>
      </c>
      <c r="B640" s="129" t="s">
        <v>1611</v>
      </c>
      <c r="C640" s="129" t="s">
        <v>2116</v>
      </c>
      <c r="D640" s="129" t="s">
        <v>1580</v>
      </c>
      <c r="E640" s="136">
        <v>129</v>
      </c>
      <c r="F640" s="130">
        <f t="shared" si="56"/>
        <v>1.5134823116154489E-4</v>
      </c>
      <c r="G640" s="130">
        <f t="shared" si="57"/>
        <v>0.97755822507241952</v>
      </c>
      <c r="I640" s="91"/>
      <c r="J640" s="91"/>
      <c r="K640" s="91"/>
      <c r="L640" s="91"/>
    </row>
    <row r="641" spans="1:12" ht="18.75" customHeight="1">
      <c r="A641" s="129">
        <v>621</v>
      </c>
      <c r="B641" s="129" t="s">
        <v>2290</v>
      </c>
      <c r="C641" s="129" t="s">
        <v>1675</v>
      </c>
      <c r="D641" s="129" t="s">
        <v>2106</v>
      </c>
      <c r="E641" s="136">
        <v>129</v>
      </c>
      <c r="F641" s="130">
        <f t="shared" si="56"/>
        <v>1.5134823116154489E-4</v>
      </c>
      <c r="G641" s="130">
        <f t="shared" si="57"/>
        <v>0.9777095733035811</v>
      </c>
      <c r="I641" s="91"/>
      <c r="J641" s="91"/>
      <c r="K641" s="91"/>
      <c r="L641" s="91"/>
    </row>
    <row r="642" spans="1:12" ht="18.75" customHeight="1">
      <c r="A642" s="129">
        <v>622</v>
      </c>
      <c r="B642" s="129" t="s">
        <v>2293</v>
      </c>
      <c r="C642" s="129" t="s">
        <v>1770</v>
      </c>
      <c r="D642" s="129" t="s">
        <v>2126</v>
      </c>
      <c r="E642" s="136">
        <v>129</v>
      </c>
      <c r="F642" s="130">
        <f t="shared" si="56"/>
        <v>1.5134823116154489E-4</v>
      </c>
      <c r="G642" s="130">
        <f t="shared" si="57"/>
        <v>0.97786092153474269</v>
      </c>
      <c r="I642" s="91"/>
      <c r="J642" s="91"/>
      <c r="K642" s="91"/>
      <c r="L642" s="91"/>
    </row>
    <row r="643" spans="1:12" ht="18.75" customHeight="1">
      <c r="A643" s="129">
        <v>623</v>
      </c>
      <c r="B643" s="129" t="s">
        <v>2295</v>
      </c>
      <c r="C643" s="129" t="s">
        <v>2134</v>
      </c>
      <c r="D643" s="129" t="s">
        <v>2129</v>
      </c>
      <c r="E643" s="136">
        <v>129</v>
      </c>
      <c r="F643" s="130">
        <f t="shared" si="56"/>
        <v>1.5134823116154489E-4</v>
      </c>
      <c r="G643" s="130">
        <f t="shared" si="57"/>
        <v>0.97801226976590427</v>
      </c>
      <c r="I643" s="91"/>
      <c r="J643" s="91"/>
      <c r="K643" s="91"/>
      <c r="L643" s="91"/>
    </row>
    <row r="644" spans="1:12" ht="18.75" customHeight="1">
      <c r="A644" s="129">
        <v>624</v>
      </c>
      <c r="B644" s="129" t="s">
        <v>1960</v>
      </c>
      <c r="C644" s="129" t="s">
        <v>2124</v>
      </c>
      <c r="D644" s="129" t="s">
        <v>1674</v>
      </c>
      <c r="E644" s="136">
        <v>129</v>
      </c>
      <c r="F644" s="130">
        <f t="shared" si="56"/>
        <v>1.5134823116154489E-4</v>
      </c>
      <c r="G644" s="130">
        <f t="shared" si="57"/>
        <v>0.97816361799706586</v>
      </c>
      <c r="I644" s="91"/>
      <c r="J644" s="91"/>
      <c r="K644" s="91"/>
      <c r="L644" s="91"/>
    </row>
    <row r="645" spans="1:12" ht="18.75" customHeight="1">
      <c r="A645" s="129">
        <v>625</v>
      </c>
      <c r="B645" s="129" t="s">
        <v>2291</v>
      </c>
      <c r="C645" s="129" t="s">
        <v>1629</v>
      </c>
      <c r="D645" s="129" t="s">
        <v>2118</v>
      </c>
      <c r="E645" s="136">
        <v>128</v>
      </c>
      <c r="F645" s="130">
        <f t="shared" si="56"/>
        <v>1.5017498905951741E-4</v>
      </c>
      <c r="G645" s="130">
        <f t="shared" si="57"/>
        <v>0.97831379298612542</v>
      </c>
      <c r="I645" s="91"/>
      <c r="J645" s="91"/>
      <c r="K645" s="91"/>
      <c r="L645" s="91"/>
    </row>
    <row r="646" spans="1:12" ht="18.75" customHeight="1">
      <c r="A646" s="129">
        <v>626</v>
      </c>
      <c r="B646" s="129" t="s">
        <v>2090</v>
      </c>
      <c r="C646" s="129" t="s">
        <v>2121</v>
      </c>
      <c r="D646" s="129" t="s">
        <v>1674</v>
      </c>
      <c r="E646" s="136">
        <v>126</v>
      </c>
      <c r="F646" s="130">
        <f t="shared" si="56"/>
        <v>1.4782850485546244E-4</v>
      </c>
      <c r="G646" s="130">
        <f t="shared" si="57"/>
        <v>0.97846162149098093</v>
      </c>
      <c r="I646" s="91"/>
      <c r="J646" s="91"/>
      <c r="K646" s="91"/>
      <c r="L646" s="91"/>
    </row>
    <row r="647" spans="1:12" ht="18.75" customHeight="1">
      <c r="A647" s="129">
        <v>627</v>
      </c>
      <c r="B647" s="129" t="s">
        <v>2294</v>
      </c>
      <c r="C647" s="129" t="s">
        <v>2102</v>
      </c>
      <c r="D647" s="129" t="s">
        <v>1465</v>
      </c>
      <c r="E647" s="136">
        <v>126</v>
      </c>
      <c r="F647" s="130">
        <f t="shared" si="56"/>
        <v>1.4782850485546244E-4</v>
      </c>
      <c r="G647" s="130">
        <f t="shared" si="57"/>
        <v>0.97860944999583643</v>
      </c>
      <c r="I647" s="91"/>
      <c r="J647" s="91"/>
      <c r="K647" s="91"/>
      <c r="L647" s="91"/>
    </row>
    <row r="648" spans="1:12" ht="18.75" customHeight="1">
      <c r="A648" s="129">
        <v>628</v>
      </c>
      <c r="B648" s="129" t="s">
        <v>2008</v>
      </c>
      <c r="C648" s="129" t="s">
        <v>1586</v>
      </c>
      <c r="D648" s="129" t="s">
        <v>1580</v>
      </c>
      <c r="E648" s="136">
        <v>125</v>
      </c>
      <c r="F648" s="130">
        <f t="shared" si="56"/>
        <v>1.4665526275343496E-4</v>
      </c>
      <c r="G648" s="130">
        <f t="shared" si="57"/>
        <v>0.97875610525858991</v>
      </c>
      <c r="I648" s="91"/>
      <c r="J648" s="91"/>
      <c r="K648" s="91"/>
      <c r="L648" s="91"/>
    </row>
    <row r="649" spans="1:12" ht="18.75" customHeight="1">
      <c r="A649" s="129">
        <v>629</v>
      </c>
      <c r="B649" s="129" t="s">
        <v>2032</v>
      </c>
      <c r="C649" s="129" t="s">
        <v>1561</v>
      </c>
      <c r="D649" s="129" t="s">
        <v>1532</v>
      </c>
      <c r="E649" s="136">
        <v>124</v>
      </c>
      <c r="F649" s="130">
        <f t="shared" si="56"/>
        <v>1.4548202065140748E-4</v>
      </c>
      <c r="G649" s="130">
        <f t="shared" si="57"/>
        <v>0.97890158727924137</v>
      </c>
      <c r="I649" s="91"/>
      <c r="J649" s="91"/>
      <c r="K649" s="91"/>
      <c r="L649" s="91"/>
    </row>
    <row r="650" spans="1:12" ht="18.75" customHeight="1">
      <c r="A650" s="129">
        <v>630</v>
      </c>
      <c r="B650" s="129" t="s">
        <v>2297</v>
      </c>
      <c r="C650" s="129" t="s">
        <v>1556</v>
      </c>
      <c r="D650" s="129" t="s">
        <v>1532</v>
      </c>
      <c r="E650" s="136">
        <v>124</v>
      </c>
      <c r="F650" s="130">
        <f t="shared" si="56"/>
        <v>1.4548202065140748E-4</v>
      </c>
      <c r="G650" s="130">
        <f t="shared" si="57"/>
        <v>0.97904706929989282</v>
      </c>
      <c r="I650" s="91"/>
      <c r="J650" s="91"/>
      <c r="K650" s="91"/>
      <c r="L650" s="91"/>
    </row>
    <row r="651" spans="1:12" ht="18.75" customHeight="1">
      <c r="A651" s="129">
        <v>631</v>
      </c>
      <c r="B651" s="129" t="s">
        <v>2064</v>
      </c>
      <c r="C651" s="129" t="s">
        <v>2124</v>
      </c>
      <c r="D651" s="129" t="s">
        <v>1674</v>
      </c>
      <c r="E651" s="136">
        <v>124</v>
      </c>
      <c r="F651" s="130">
        <f t="shared" si="56"/>
        <v>1.4548202065140748E-4</v>
      </c>
      <c r="G651" s="130">
        <f t="shared" si="57"/>
        <v>0.97919255132054428</v>
      </c>
      <c r="I651" s="91"/>
      <c r="J651" s="91"/>
      <c r="K651" s="91"/>
      <c r="L651" s="91"/>
    </row>
    <row r="652" spans="1:12" ht="18.75" customHeight="1">
      <c r="A652" s="129">
        <v>632</v>
      </c>
      <c r="B652" s="129" t="s">
        <v>2296</v>
      </c>
      <c r="C652" s="129" t="s">
        <v>1625</v>
      </c>
      <c r="D652" s="129" t="s">
        <v>2118</v>
      </c>
      <c r="E652" s="136">
        <v>123</v>
      </c>
      <c r="F652" s="130">
        <f t="shared" si="56"/>
        <v>1.4430877854938E-4</v>
      </c>
      <c r="G652" s="130">
        <f t="shared" si="57"/>
        <v>0.97933686009909371</v>
      </c>
      <c r="I652" s="91"/>
      <c r="J652" s="91"/>
      <c r="K652" s="91"/>
      <c r="L652" s="91"/>
    </row>
    <row r="653" spans="1:12" ht="18.75" customHeight="1">
      <c r="A653" s="129">
        <v>633</v>
      </c>
      <c r="B653" s="129" t="s">
        <v>2298</v>
      </c>
      <c r="C653" s="129" t="s">
        <v>2124</v>
      </c>
      <c r="D653" s="129" t="s">
        <v>1674</v>
      </c>
      <c r="E653" s="136">
        <v>123</v>
      </c>
      <c r="F653" s="130">
        <f t="shared" si="56"/>
        <v>1.4430877854938E-4</v>
      </c>
      <c r="G653" s="130">
        <f t="shared" si="57"/>
        <v>0.97948116887764314</v>
      </c>
      <c r="I653" s="91"/>
      <c r="J653" s="91"/>
      <c r="K653" s="91"/>
      <c r="L653" s="91"/>
    </row>
    <row r="654" spans="1:12" ht="18.75" customHeight="1">
      <c r="A654" s="129">
        <v>634</v>
      </c>
      <c r="B654" s="129" t="s">
        <v>2302</v>
      </c>
      <c r="C654" s="129" t="s">
        <v>2130</v>
      </c>
      <c r="D654" s="129" t="s">
        <v>2129</v>
      </c>
      <c r="E654" s="136">
        <v>122</v>
      </c>
      <c r="F654" s="130">
        <f t="shared" si="56"/>
        <v>1.4313553644735251E-4</v>
      </c>
      <c r="G654" s="130">
        <f t="shared" si="57"/>
        <v>0.97962430441409054</v>
      </c>
      <c r="I654" s="91"/>
      <c r="J654" s="91"/>
      <c r="K654" s="91"/>
      <c r="L654" s="91"/>
    </row>
    <row r="655" spans="1:12" ht="18.75" customHeight="1">
      <c r="A655" s="129">
        <v>635</v>
      </c>
      <c r="B655" s="129" t="s">
        <v>1818</v>
      </c>
      <c r="C655" s="129" t="s">
        <v>2134</v>
      </c>
      <c r="D655" s="129" t="s">
        <v>2129</v>
      </c>
      <c r="E655" s="136">
        <v>121</v>
      </c>
      <c r="F655" s="130">
        <f t="shared" si="56"/>
        <v>1.4196229434532503E-4</v>
      </c>
      <c r="G655" s="130">
        <f t="shared" si="57"/>
        <v>0.97976626670843592</v>
      </c>
      <c r="I655" s="91"/>
      <c r="J655" s="91"/>
      <c r="K655" s="91"/>
      <c r="L655" s="91"/>
    </row>
    <row r="656" spans="1:12" ht="18.75" customHeight="1">
      <c r="A656" s="129">
        <v>636</v>
      </c>
      <c r="B656" s="129" t="s">
        <v>1707</v>
      </c>
      <c r="C656" s="129" t="s">
        <v>2122</v>
      </c>
      <c r="D656" s="129" t="s">
        <v>1674</v>
      </c>
      <c r="E656" s="136">
        <v>121</v>
      </c>
      <c r="F656" s="130">
        <f t="shared" si="56"/>
        <v>1.4196229434532503E-4</v>
      </c>
      <c r="G656" s="130">
        <f t="shared" si="57"/>
        <v>0.97990822900278129</v>
      </c>
      <c r="I656" s="91"/>
      <c r="J656" s="91"/>
      <c r="K656" s="91"/>
      <c r="L656" s="91"/>
    </row>
    <row r="657" spans="1:12" ht="18.75" customHeight="1">
      <c r="A657" s="129">
        <v>637</v>
      </c>
      <c r="B657" s="129" t="s">
        <v>1777</v>
      </c>
      <c r="C657" s="129" t="s">
        <v>1764</v>
      </c>
      <c r="D657" s="129" t="s">
        <v>2126</v>
      </c>
      <c r="E657" s="136">
        <v>120</v>
      </c>
      <c r="F657" s="130">
        <f t="shared" si="56"/>
        <v>1.4078905224329755E-4</v>
      </c>
      <c r="G657" s="130">
        <f t="shared" si="57"/>
        <v>0.98004901805502465</v>
      </c>
      <c r="I657" s="91"/>
      <c r="J657" s="91"/>
      <c r="K657" s="91"/>
      <c r="L657" s="91"/>
    </row>
    <row r="658" spans="1:12" ht="18.75" customHeight="1">
      <c r="A658" s="129">
        <v>638</v>
      </c>
      <c r="B658" s="129" t="s">
        <v>1895</v>
      </c>
      <c r="C658" s="129" t="s">
        <v>1625</v>
      </c>
      <c r="D658" s="129" t="s">
        <v>2118</v>
      </c>
      <c r="E658" s="136">
        <v>119</v>
      </c>
      <c r="F658" s="130">
        <f t="shared" si="56"/>
        <v>1.3961581014127009E-4</v>
      </c>
      <c r="G658" s="130">
        <f t="shared" si="57"/>
        <v>0.98018863386516597</v>
      </c>
      <c r="I658" s="91"/>
      <c r="J658" s="91"/>
      <c r="K658" s="91"/>
      <c r="L658" s="91"/>
    </row>
    <row r="659" spans="1:12" ht="18.75" customHeight="1">
      <c r="A659" s="129">
        <v>639</v>
      </c>
      <c r="B659" s="129" t="s">
        <v>2013</v>
      </c>
      <c r="C659" s="129" t="s">
        <v>2105</v>
      </c>
      <c r="D659" s="129" t="s">
        <v>2106</v>
      </c>
      <c r="E659" s="136">
        <v>119</v>
      </c>
      <c r="F659" s="130">
        <f t="shared" si="56"/>
        <v>1.3961581014127009E-4</v>
      </c>
      <c r="G659" s="130">
        <f t="shared" si="57"/>
        <v>0.98032824967530729</v>
      </c>
      <c r="I659" s="91"/>
      <c r="J659" s="91"/>
      <c r="K659" s="91"/>
      <c r="L659" s="91"/>
    </row>
    <row r="660" spans="1:12" ht="18.75" customHeight="1">
      <c r="A660" s="129">
        <v>640</v>
      </c>
      <c r="B660" s="129" t="s">
        <v>2299</v>
      </c>
      <c r="C660" s="129" t="s">
        <v>1466</v>
      </c>
      <c r="D660" s="129" t="s">
        <v>1465</v>
      </c>
      <c r="E660" s="136">
        <v>118</v>
      </c>
      <c r="F660" s="130">
        <f t="shared" si="56"/>
        <v>1.3844256803924261E-4</v>
      </c>
      <c r="G660" s="130">
        <f t="shared" si="57"/>
        <v>0.98046669224334648</v>
      </c>
      <c r="I660" s="91"/>
      <c r="J660" s="91"/>
      <c r="K660" s="91"/>
      <c r="L660" s="91"/>
    </row>
    <row r="661" spans="1:12" ht="18.75" customHeight="1">
      <c r="A661" s="129">
        <v>641</v>
      </c>
      <c r="B661" s="129" t="s">
        <v>2043</v>
      </c>
      <c r="C661" s="129" t="s">
        <v>1561</v>
      </c>
      <c r="D661" s="129" t="s">
        <v>1532</v>
      </c>
      <c r="E661" s="136">
        <v>118</v>
      </c>
      <c r="F661" s="130">
        <f t="shared" ref="F661:F724" si="58">E661/$E$874</f>
        <v>1.3844256803924261E-4</v>
      </c>
      <c r="G661" s="130">
        <f t="shared" si="57"/>
        <v>0.98060513481138567</v>
      </c>
      <c r="I661" s="91"/>
      <c r="J661" s="91"/>
      <c r="K661" s="91"/>
      <c r="L661" s="91"/>
    </row>
    <row r="662" spans="1:12" ht="18.75" customHeight="1">
      <c r="A662" s="129">
        <v>642</v>
      </c>
      <c r="B662" s="129" t="s">
        <v>2300</v>
      </c>
      <c r="C662" s="129" t="s">
        <v>1561</v>
      </c>
      <c r="D662" s="129" t="s">
        <v>1532</v>
      </c>
      <c r="E662" s="136">
        <v>118</v>
      </c>
      <c r="F662" s="130">
        <f t="shared" si="58"/>
        <v>1.3844256803924261E-4</v>
      </c>
      <c r="G662" s="130">
        <f t="shared" ref="G662:G725" si="59">G661+F662</f>
        <v>0.98074357737942486</v>
      </c>
      <c r="I662" s="91"/>
      <c r="J662" s="91"/>
      <c r="K662" s="91"/>
      <c r="L662" s="91"/>
    </row>
    <row r="663" spans="1:12" ht="18.75" customHeight="1">
      <c r="A663" s="129">
        <v>643</v>
      </c>
      <c r="B663" s="129" t="s">
        <v>1794</v>
      </c>
      <c r="C663" s="129" t="s">
        <v>2128</v>
      </c>
      <c r="D663" s="129" t="s">
        <v>2126</v>
      </c>
      <c r="E663" s="136">
        <v>118</v>
      </c>
      <c r="F663" s="130">
        <f t="shared" si="58"/>
        <v>1.3844256803924261E-4</v>
      </c>
      <c r="G663" s="130">
        <f t="shared" si="59"/>
        <v>0.98088201994746405</v>
      </c>
      <c r="I663" s="91"/>
      <c r="J663" s="91"/>
      <c r="K663" s="91"/>
      <c r="L663" s="91"/>
    </row>
    <row r="664" spans="1:12" ht="18.75" customHeight="1">
      <c r="A664" s="129">
        <v>644</v>
      </c>
      <c r="B664" s="129" t="s">
        <v>1876</v>
      </c>
      <c r="C664" s="129" t="s">
        <v>2131</v>
      </c>
      <c r="D664" s="129" t="s">
        <v>2129</v>
      </c>
      <c r="E664" s="136">
        <v>118</v>
      </c>
      <c r="F664" s="130">
        <f t="shared" si="58"/>
        <v>1.3844256803924261E-4</v>
      </c>
      <c r="G664" s="130">
        <f t="shared" si="59"/>
        <v>0.98102046251550323</v>
      </c>
      <c r="I664" s="91"/>
      <c r="J664" s="91"/>
      <c r="K664" s="91"/>
      <c r="L664" s="91"/>
    </row>
    <row r="665" spans="1:12" ht="18.75" customHeight="1">
      <c r="A665" s="129">
        <v>645</v>
      </c>
      <c r="B665" s="129" t="s">
        <v>1566</v>
      </c>
      <c r="C665" s="129" t="s">
        <v>2101</v>
      </c>
      <c r="D665" s="129" t="s">
        <v>1532</v>
      </c>
      <c r="E665" s="136">
        <v>117</v>
      </c>
      <c r="F665" s="130">
        <f t="shared" si="58"/>
        <v>1.3726932593721513E-4</v>
      </c>
      <c r="G665" s="130">
        <f t="shared" si="59"/>
        <v>0.98115773184144039</v>
      </c>
      <c r="I665" s="91"/>
      <c r="J665" s="91"/>
      <c r="K665" s="91"/>
      <c r="L665" s="91"/>
    </row>
    <row r="666" spans="1:12" ht="18.75" customHeight="1">
      <c r="A666" s="129">
        <v>646</v>
      </c>
      <c r="B666" s="129" t="s">
        <v>1776</v>
      </c>
      <c r="C666" s="129" t="s">
        <v>1770</v>
      </c>
      <c r="D666" s="129" t="s">
        <v>2126</v>
      </c>
      <c r="E666" s="136">
        <v>116</v>
      </c>
      <c r="F666" s="130">
        <f t="shared" si="58"/>
        <v>1.3609608383518765E-4</v>
      </c>
      <c r="G666" s="130">
        <f t="shared" si="59"/>
        <v>0.98129382792527553</v>
      </c>
      <c r="I666" s="91"/>
      <c r="J666" s="91"/>
      <c r="K666" s="91"/>
      <c r="L666" s="91"/>
    </row>
    <row r="667" spans="1:12" ht="18.75" customHeight="1">
      <c r="A667" s="129">
        <v>647</v>
      </c>
      <c r="B667" s="129" t="s">
        <v>2301</v>
      </c>
      <c r="C667" s="129" t="s">
        <v>1803</v>
      </c>
      <c r="D667" s="129" t="s">
        <v>2129</v>
      </c>
      <c r="E667" s="136">
        <v>116</v>
      </c>
      <c r="F667" s="130">
        <f t="shared" si="58"/>
        <v>1.3609608383518765E-4</v>
      </c>
      <c r="G667" s="130">
        <f t="shared" si="59"/>
        <v>0.98142992400911067</v>
      </c>
      <c r="I667" s="91"/>
      <c r="J667" s="91"/>
      <c r="K667" s="91"/>
      <c r="L667" s="91"/>
    </row>
    <row r="668" spans="1:12" ht="18.75" customHeight="1">
      <c r="A668" s="129">
        <v>648</v>
      </c>
      <c r="B668" s="129" t="s">
        <v>1937</v>
      </c>
      <c r="C668" s="129" t="s">
        <v>2113</v>
      </c>
      <c r="D668" s="129" t="s">
        <v>1570</v>
      </c>
      <c r="E668" s="136">
        <v>116</v>
      </c>
      <c r="F668" s="130">
        <f t="shared" si="58"/>
        <v>1.3609608383518765E-4</v>
      </c>
      <c r="G668" s="130">
        <f t="shared" si="59"/>
        <v>0.9815660200929458</v>
      </c>
      <c r="I668" s="91"/>
      <c r="J668" s="91"/>
      <c r="K668" s="91"/>
      <c r="L668" s="91"/>
    </row>
    <row r="669" spans="1:12" ht="18.75" customHeight="1">
      <c r="A669" s="129">
        <v>649</v>
      </c>
      <c r="B669" s="129" t="s">
        <v>2305</v>
      </c>
      <c r="C669" s="129" t="s">
        <v>2132</v>
      </c>
      <c r="D669" s="129" t="s">
        <v>2129</v>
      </c>
      <c r="E669" s="136">
        <v>116</v>
      </c>
      <c r="F669" s="130">
        <f t="shared" si="58"/>
        <v>1.3609608383518765E-4</v>
      </c>
      <c r="G669" s="130">
        <f t="shared" si="59"/>
        <v>0.98170211617678094</v>
      </c>
      <c r="I669" s="91"/>
      <c r="J669" s="91"/>
      <c r="K669" s="91"/>
      <c r="L669" s="91"/>
    </row>
    <row r="670" spans="1:12" ht="18.75" customHeight="1">
      <c r="A670" s="129">
        <v>650</v>
      </c>
      <c r="B670" s="129" t="s">
        <v>2306</v>
      </c>
      <c r="C670" s="129" t="s">
        <v>1690</v>
      </c>
      <c r="D670" s="129" t="s">
        <v>1674</v>
      </c>
      <c r="E670" s="136">
        <v>115</v>
      </c>
      <c r="F670" s="130">
        <f t="shared" si="58"/>
        <v>1.3492284173316016E-4</v>
      </c>
      <c r="G670" s="130">
        <f t="shared" si="59"/>
        <v>0.98183703901851405</v>
      </c>
      <c r="I670" s="91"/>
      <c r="J670" s="91"/>
      <c r="K670" s="91"/>
      <c r="L670" s="91"/>
    </row>
    <row r="671" spans="1:12" ht="18.75" customHeight="1">
      <c r="A671" s="129">
        <v>651</v>
      </c>
      <c r="B671" s="129" t="s">
        <v>1522</v>
      </c>
      <c r="C671" s="129" t="s">
        <v>2105</v>
      </c>
      <c r="D671" s="129" t="s">
        <v>2106</v>
      </c>
      <c r="E671" s="136">
        <v>115</v>
      </c>
      <c r="F671" s="130">
        <f t="shared" si="58"/>
        <v>1.3492284173316016E-4</v>
      </c>
      <c r="G671" s="130">
        <f t="shared" si="59"/>
        <v>0.98197196186024716</v>
      </c>
      <c r="I671" s="91"/>
      <c r="J671" s="91"/>
      <c r="K671" s="91"/>
      <c r="L671" s="91"/>
    </row>
    <row r="672" spans="1:12" ht="18.75" customHeight="1">
      <c r="A672" s="129">
        <v>652</v>
      </c>
      <c r="B672" s="129" t="s">
        <v>2307</v>
      </c>
      <c r="C672" s="129" t="s">
        <v>2108</v>
      </c>
      <c r="D672" s="129" t="s">
        <v>2106</v>
      </c>
      <c r="E672" s="136">
        <v>115</v>
      </c>
      <c r="F672" s="130">
        <f t="shared" si="58"/>
        <v>1.3492284173316016E-4</v>
      </c>
      <c r="G672" s="130">
        <f t="shared" si="59"/>
        <v>0.98210688470198027</v>
      </c>
      <c r="I672" s="91"/>
      <c r="J672" s="91"/>
      <c r="K672" s="91"/>
      <c r="L672" s="91"/>
    </row>
    <row r="673" spans="1:12" ht="18.75" customHeight="1">
      <c r="A673" s="129">
        <v>653</v>
      </c>
      <c r="B673" s="129" t="s">
        <v>1976</v>
      </c>
      <c r="C673" s="129" t="s">
        <v>2133</v>
      </c>
      <c r="D673" s="129" t="s">
        <v>2129</v>
      </c>
      <c r="E673" s="136">
        <v>114</v>
      </c>
      <c r="F673" s="130">
        <f t="shared" si="58"/>
        <v>1.3374959963113268E-4</v>
      </c>
      <c r="G673" s="130">
        <f t="shared" si="59"/>
        <v>0.98224063430161135</v>
      </c>
      <c r="I673" s="91"/>
      <c r="J673" s="91"/>
      <c r="K673" s="91"/>
      <c r="L673" s="91"/>
    </row>
    <row r="674" spans="1:12" ht="18.75" customHeight="1">
      <c r="A674" s="129">
        <v>654</v>
      </c>
      <c r="B674" s="129" t="s">
        <v>2304</v>
      </c>
      <c r="C674" s="129" t="s">
        <v>2105</v>
      </c>
      <c r="D674" s="129" t="s">
        <v>2106</v>
      </c>
      <c r="E674" s="136">
        <v>114</v>
      </c>
      <c r="F674" s="130">
        <f t="shared" si="58"/>
        <v>1.3374959963113268E-4</v>
      </c>
      <c r="G674" s="130">
        <f t="shared" si="59"/>
        <v>0.98237438390124243</v>
      </c>
      <c r="I674" s="91"/>
      <c r="J674" s="91"/>
      <c r="K674" s="91"/>
      <c r="L674" s="91"/>
    </row>
    <row r="675" spans="1:12" ht="18.75" customHeight="1">
      <c r="A675" s="129">
        <v>655</v>
      </c>
      <c r="B675" s="129" t="s">
        <v>1987</v>
      </c>
      <c r="C675" s="129" t="s">
        <v>2124</v>
      </c>
      <c r="D675" s="129" t="s">
        <v>1674</v>
      </c>
      <c r="E675" s="136">
        <v>114</v>
      </c>
      <c r="F675" s="130">
        <f t="shared" si="58"/>
        <v>1.3374959963113268E-4</v>
      </c>
      <c r="G675" s="130">
        <f t="shared" si="59"/>
        <v>0.98250813350087352</v>
      </c>
      <c r="I675" s="91"/>
      <c r="J675" s="91"/>
      <c r="K675" s="91"/>
      <c r="L675" s="91"/>
    </row>
    <row r="676" spans="1:12" ht="18.75" customHeight="1">
      <c r="A676" s="129">
        <v>656</v>
      </c>
      <c r="B676" s="129" t="s">
        <v>2024</v>
      </c>
      <c r="C676" s="129" t="s">
        <v>1583</v>
      </c>
      <c r="D676" s="129" t="s">
        <v>1580</v>
      </c>
      <c r="E676" s="136">
        <v>114</v>
      </c>
      <c r="F676" s="130">
        <f t="shared" si="58"/>
        <v>1.3374959963113268E-4</v>
      </c>
      <c r="G676" s="130">
        <f t="shared" si="59"/>
        <v>0.9826418831005046</v>
      </c>
      <c r="I676" s="91"/>
      <c r="J676" s="91"/>
      <c r="K676" s="91"/>
      <c r="L676" s="91"/>
    </row>
    <row r="677" spans="1:12" ht="18.75" customHeight="1">
      <c r="A677" s="129">
        <v>657</v>
      </c>
      <c r="B677" s="129" t="s">
        <v>1673</v>
      </c>
      <c r="C677" s="129" t="s">
        <v>1692</v>
      </c>
      <c r="D677" s="129" t="s">
        <v>1674</v>
      </c>
      <c r="E677" s="136">
        <v>113</v>
      </c>
      <c r="F677" s="130">
        <f t="shared" si="58"/>
        <v>1.325763575291052E-4</v>
      </c>
      <c r="G677" s="130">
        <f t="shared" si="59"/>
        <v>0.98277445945803366</v>
      </c>
      <c r="I677" s="91"/>
      <c r="J677" s="91"/>
      <c r="K677" s="91"/>
      <c r="L677" s="91"/>
    </row>
    <row r="678" spans="1:12" ht="18.75" customHeight="1">
      <c r="A678" s="129">
        <v>658</v>
      </c>
      <c r="B678" s="129" t="s">
        <v>1677</v>
      </c>
      <c r="C678" s="129" t="s">
        <v>2122</v>
      </c>
      <c r="D678" s="129" t="s">
        <v>1674</v>
      </c>
      <c r="E678" s="136">
        <v>113</v>
      </c>
      <c r="F678" s="130">
        <f t="shared" si="58"/>
        <v>1.325763575291052E-4</v>
      </c>
      <c r="G678" s="130">
        <f t="shared" si="59"/>
        <v>0.98290703581556271</v>
      </c>
      <c r="I678" s="91"/>
      <c r="J678" s="91"/>
      <c r="K678" s="91"/>
      <c r="L678" s="91"/>
    </row>
    <row r="679" spans="1:12" ht="18.75" customHeight="1">
      <c r="A679" s="129">
        <v>659</v>
      </c>
      <c r="B679" s="129" t="s">
        <v>2312</v>
      </c>
      <c r="C679" s="129" t="s">
        <v>2128</v>
      </c>
      <c r="D679" s="129" t="s">
        <v>2126</v>
      </c>
      <c r="E679" s="136">
        <v>113</v>
      </c>
      <c r="F679" s="130">
        <f t="shared" si="58"/>
        <v>1.325763575291052E-4</v>
      </c>
      <c r="G679" s="130">
        <f t="shared" si="59"/>
        <v>0.98303961217309177</v>
      </c>
      <c r="I679" s="91"/>
      <c r="J679" s="91"/>
      <c r="K679" s="91"/>
      <c r="L679" s="91"/>
    </row>
    <row r="680" spans="1:12" ht="18.75" customHeight="1">
      <c r="A680" s="129">
        <v>660</v>
      </c>
      <c r="B680" s="129" t="s">
        <v>2303</v>
      </c>
      <c r="C680" s="129" t="s">
        <v>1805</v>
      </c>
      <c r="D680" s="129" t="s">
        <v>2129</v>
      </c>
      <c r="E680" s="136">
        <v>113</v>
      </c>
      <c r="F680" s="130">
        <f t="shared" si="58"/>
        <v>1.325763575291052E-4</v>
      </c>
      <c r="G680" s="130">
        <f t="shared" si="59"/>
        <v>0.98317218853062083</v>
      </c>
      <c r="I680" s="91"/>
      <c r="J680" s="91"/>
      <c r="K680" s="91"/>
      <c r="L680" s="91"/>
    </row>
    <row r="681" spans="1:12" ht="18.75" customHeight="1">
      <c r="A681" s="129">
        <v>661</v>
      </c>
      <c r="B681" s="129" t="s">
        <v>1599</v>
      </c>
      <c r="C681" s="129" t="s">
        <v>1583</v>
      </c>
      <c r="D681" s="129" t="s">
        <v>1580</v>
      </c>
      <c r="E681" s="136">
        <v>112</v>
      </c>
      <c r="F681" s="130">
        <f t="shared" si="58"/>
        <v>1.3140311542707772E-4</v>
      </c>
      <c r="G681" s="130">
        <f t="shared" si="59"/>
        <v>0.98330359164604786</v>
      </c>
      <c r="I681" s="91"/>
      <c r="J681" s="91"/>
      <c r="K681" s="91"/>
      <c r="L681" s="91"/>
    </row>
    <row r="682" spans="1:12" ht="18.75" customHeight="1">
      <c r="A682" s="129">
        <v>662</v>
      </c>
      <c r="B682" s="129" t="s">
        <v>2308</v>
      </c>
      <c r="C682" s="129" t="s">
        <v>1802</v>
      </c>
      <c r="D682" s="129" t="s">
        <v>2129</v>
      </c>
      <c r="E682" s="136">
        <v>112</v>
      </c>
      <c r="F682" s="130">
        <f t="shared" si="58"/>
        <v>1.3140311542707772E-4</v>
      </c>
      <c r="G682" s="130">
        <f t="shared" si="59"/>
        <v>0.98343499476147489</v>
      </c>
      <c r="I682" s="91"/>
      <c r="J682" s="91"/>
      <c r="K682" s="91"/>
      <c r="L682" s="91"/>
    </row>
    <row r="683" spans="1:12" ht="18.75" customHeight="1">
      <c r="A683" s="129">
        <v>663</v>
      </c>
      <c r="B683" s="129" t="s">
        <v>1963</v>
      </c>
      <c r="C683" s="129" t="s">
        <v>2116</v>
      </c>
      <c r="D683" s="129" t="s">
        <v>1580</v>
      </c>
      <c r="E683" s="136">
        <v>112</v>
      </c>
      <c r="F683" s="130">
        <f t="shared" si="58"/>
        <v>1.3140311542707772E-4</v>
      </c>
      <c r="G683" s="130">
        <f t="shared" si="59"/>
        <v>0.98356639787690192</v>
      </c>
      <c r="I683" s="91"/>
      <c r="J683" s="91"/>
      <c r="K683" s="91"/>
      <c r="L683" s="91"/>
    </row>
    <row r="684" spans="1:12" ht="18.75" customHeight="1">
      <c r="A684" s="129">
        <v>664</v>
      </c>
      <c r="B684" s="129" t="s">
        <v>1880</v>
      </c>
      <c r="C684" s="129" t="s">
        <v>1802</v>
      </c>
      <c r="D684" s="129" t="s">
        <v>2129</v>
      </c>
      <c r="E684" s="136">
        <v>112</v>
      </c>
      <c r="F684" s="130">
        <f t="shared" si="58"/>
        <v>1.3140311542707772E-4</v>
      </c>
      <c r="G684" s="130">
        <f t="shared" si="59"/>
        <v>0.98369780099232895</v>
      </c>
      <c r="I684" s="91"/>
      <c r="J684" s="91"/>
      <c r="K684" s="91"/>
      <c r="L684" s="91"/>
    </row>
    <row r="685" spans="1:12" ht="18.75" customHeight="1">
      <c r="A685" s="129">
        <v>665</v>
      </c>
      <c r="B685" s="129" t="s">
        <v>1485</v>
      </c>
      <c r="C685" s="129" t="s">
        <v>2130</v>
      </c>
      <c r="D685" s="129" t="s">
        <v>2129</v>
      </c>
      <c r="E685" s="136">
        <v>110</v>
      </c>
      <c r="F685" s="130">
        <f t="shared" si="58"/>
        <v>1.2905663122302278E-4</v>
      </c>
      <c r="G685" s="130">
        <f t="shared" si="59"/>
        <v>0.98382685762355193</v>
      </c>
      <c r="I685" s="91"/>
      <c r="J685" s="91"/>
      <c r="K685" s="91"/>
      <c r="L685" s="91"/>
    </row>
    <row r="686" spans="1:12" ht="18.75" customHeight="1">
      <c r="A686" s="129">
        <v>666</v>
      </c>
      <c r="B686" s="129" t="s">
        <v>1622</v>
      </c>
      <c r="C686" s="129" t="s">
        <v>1802</v>
      </c>
      <c r="D686" s="129" t="s">
        <v>2129</v>
      </c>
      <c r="E686" s="136">
        <v>109</v>
      </c>
      <c r="F686" s="130">
        <f t="shared" si="58"/>
        <v>1.2788338912099529E-4</v>
      </c>
      <c r="G686" s="130">
        <f t="shared" si="59"/>
        <v>0.98395474101267288</v>
      </c>
      <c r="I686" s="91"/>
      <c r="J686" s="91"/>
      <c r="K686" s="91"/>
      <c r="L686" s="91"/>
    </row>
    <row r="687" spans="1:12" ht="18.75" customHeight="1">
      <c r="A687" s="129">
        <v>667</v>
      </c>
      <c r="B687" s="129" t="s">
        <v>2315</v>
      </c>
      <c r="C687" s="129" t="s">
        <v>2113</v>
      </c>
      <c r="D687" s="129" t="s">
        <v>1570</v>
      </c>
      <c r="E687" s="136">
        <v>109</v>
      </c>
      <c r="F687" s="130">
        <f t="shared" si="58"/>
        <v>1.2788338912099529E-4</v>
      </c>
      <c r="G687" s="130">
        <f t="shared" si="59"/>
        <v>0.98408262440179384</v>
      </c>
      <c r="I687" s="91"/>
      <c r="J687" s="91"/>
      <c r="K687" s="91"/>
      <c r="L687" s="91"/>
    </row>
    <row r="688" spans="1:12" ht="18.75" customHeight="1">
      <c r="A688" s="129">
        <v>668</v>
      </c>
      <c r="B688" s="129" t="s">
        <v>2311</v>
      </c>
      <c r="C688" s="129" t="s">
        <v>1556</v>
      </c>
      <c r="D688" s="129" t="s">
        <v>1532</v>
      </c>
      <c r="E688" s="136">
        <v>108</v>
      </c>
      <c r="F688" s="130">
        <f t="shared" si="58"/>
        <v>1.2671014701896781E-4</v>
      </c>
      <c r="G688" s="130">
        <f t="shared" si="59"/>
        <v>0.98420933454881276</v>
      </c>
      <c r="I688" s="91"/>
      <c r="J688" s="91"/>
      <c r="K688" s="91"/>
      <c r="L688" s="91"/>
    </row>
    <row r="689" spans="1:12" ht="18.75" customHeight="1">
      <c r="A689" s="129">
        <v>669</v>
      </c>
      <c r="B689" s="129" t="s">
        <v>2309</v>
      </c>
      <c r="C689" s="129" t="s">
        <v>2114</v>
      </c>
      <c r="D689" s="129" t="s">
        <v>1580</v>
      </c>
      <c r="E689" s="136">
        <v>108</v>
      </c>
      <c r="F689" s="130">
        <f t="shared" si="58"/>
        <v>1.2671014701896781E-4</v>
      </c>
      <c r="G689" s="130">
        <f t="shared" si="59"/>
        <v>0.98433604469583169</v>
      </c>
      <c r="I689" s="91"/>
      <c r="J689" s="91"/>
      <c r="K689" s="91"/>
      <c r="L689" s="91"/>
    </row>
    <row r="690" spans="1:12" ht="18.75" customHeight="1">
      <c r="A690" s="129">
        <v>670</v>
      </c>
      <c r="B690" s="129" t="s">
        <v>1842</v>
      </c>
      <c r="C690" s="129" t="s">
        <v>2133</v>
      </c>
      <c r="D690" s="129" t="s">
        <v>2129</v>
      </c>
      <c r="E690" s="136">
        <v>108</v>
      </c>
      <c r="F690" s="130">
        <f t="shared" si="58"/>
        <v>1.2671014701896781E-4</v>
      </c>
      <c r="G690" s="130">
        <f t="shared" si="59"/>
        <v>0.98446275484285062</v>
      </c>
      <c r="I690" s="91"/>
      <c r="J690" s="91"/>
      <c r="K690" s="91"/>
      <c r="L690" s="91"/>
    </row>
    <row r="691" spans="1:12" ht="18.75" customHeight="1">
      <c r="A691" s="129">
        <v>671</v>
      </c>
      <c r="B691" s="129" t="s">
        <v>1854</v>
      </c>
      <c r="C691" s="129" t="s">
        <v>1808</v>
      </c>
      <c r="D691" s="129" t="s">
        <v>2129</v>
      </c>
      <c r="E691" s="136">
        <v>108</v>
      </c>
      <c r="F691" s="130">
        <f t="shared" si="58"/>
        <v>1.2671014701896781E-4</v>
      </c>
      <c r="G691" s="130">
        <f t="shared" si="59"/>
        <v>0.98458946498986954</v>
      </c>
      <c r="I691" s="91"/>
      <c r="J691" s="91"/>
      <c r="K691" s="91"/>
      <c r="L691" s="91"/>
    </row>
    <row r="692" spans="1:12" ht="18.75" customHeight="1">
      <c r="A692" s="129">
        <v>672</v>
      </c>
      <c r="B692" s="129" t="s">
        <v>2313</v>
      </c>
      <c r="C692" s="129" t="s">
        <v>2102</v>
      </c>
      <c r="D692" s="129" t="s">
        <v>1465</v>
      </c>
      <c r="E692" s="136">
        <v>108</v>
      </c>
      <c r="F692" s="130">
        <f t="shared" si="58"/>
        <v>1.2671014701896781E-4</v>
      </c>
      <c r="G692" s="130">
        <f t="shared" si="59"/>
        <v>0.98471617513688847</v>
      </c>
      <c r="I692" s="91"/>
      <c r="J692" s="91"/>
      <c r="K692" s="91"/>
      <c r="L692" s="91"/>
    </row>
    <row r="693" spans="1:12" ht="18.75" customHeight="1">
      <c r="A693" s="129">
        <v>673</v>
      </c>
      <c r="B693" s="129" t="s">
        <v>1758</v>
      </c>
      <c r="C693" s="129" t="s">
        <v>2122</v>
      </c>
      <c r="D693" s="129" t="s">
        <v>1674</v>
      </c>
      <c r="E693" s="136">
        <v>108</v>
      </c>
      <c r="F693" s="130">
        <f t="shared" si="58"/>
        <v>1.2671014701896781E-4</v>
      </c>
      <c r="G693" s="130">
        <f t="shared" si="59"/>
        <v>0.9848428852839074</v>
      </c>
      <c r="I693" s="91"/>
      <c r="J693" s="91"/>
      <c r="K693" s="91"/>
      <c r="L693" s="91"/>
    </row>
    <row r="694" spans="1:12" ht="18.75" customHeight="1">
      <c r="A694" s="129">
        <v>674</v>
      </c>
      <c r="B694" s="129" t="s">
        <v>2057</v>
      </c>
      <c r="C694" s="129" t="s">
        <v>1531</v>
      </c>
      <c r="D694" s="129" t="s">
        <v>1532</v>
      </c>
      <c r="E694" s="136">
        <v>107</v>
      </c>
      <c r="F694" s="130">
        <f t="shared" si="58"/>
        <v>1.2553690491694033E-4</v>
      </c>
      <c r="G694" s="130">
        <f t="shared" si="59"/>
        <v>0.9849684221888243</v>
      </c>
      <c r="I694" s="91"/>
      <c r="J694" s="91"/>
      <c r="K694" s="91"/>
      <c r="L694" s="91"/>
    </row>
    <row r="695" spans="1:12" ht="18.75" customHeight="1">
      <c r="A695" s="129">
        <v>675</v>
      </c>
      <c r="B695" s="129" t="s">
        <v>2314</v>
      </c>
      <c r="C695" s="129" t="s">
        <v>2107</v>
      </c>
      <c r="D695" s="129" t="s">
        <v>2106</v>
      </c>
      <c r="E695" s="136">
        <v>107</v>
      </c>
      <c r="F695" s="130">
        <f t="shared" si="58"/>
        <v>1.2553690491694033E-4</v>
      </c>
      <c r="G695" s="130">
        <f t="shared" si="59"/>
        <v>0.9850939590937412</v>
      </c>
      <c r="I695" s="91"/>
      <c r="J695" s="91"/>
      <c r="K695" s="91"/>
      <c r="L695" s="91"/>
    </row>
    <row r="696" spans="1:12" ht="18.75" customHeight="1">
      <c r="A696" s="129">
        <v>676</v>
      </c>
      <c r="B696" s="129" t="s">
        <v>1610</v>
      </c>
      <c r="C696" s="129" t="s">
        <v>2115</v>
      </c>
      <c r="D696" s="129" t="s">
        <v>1580</v>
      </c>
      <c r="E696" s="136">
        <v>106</v>
      </c>
      <c r="F696" s="130">
        <f t="shared" si="58"/>
        <v>1.2436366281491285E-4</v>
      </c>
      <c r="G696" s="130">
        <f t="shared" si="59"/>
        <v>0.98521832275655608</v>
      </c>
      <c r="I696" s="91"/>
      <c r="J696" s="91"/>
      <c r="K696" s="91"/>
      <c r="L696" s="91"/>
    </row>
    <row r="697" spans="1:12" ht="18.75" customHeight="1">
      <c r="A697" s="129">
        <v>677</v>
      </c>
      <c r="B697" s="129" t="s">
        <v>2310</v>
      </c>
      <c r="C697" s="129" t="s">
        <v>1531</v>
      </c>
      <c r="D697" s="129" t="s">
        <v>1532</v>
      </c>
      <c r="E697" s="136">
        <v>106</v>
      </c>
      <c r="F697" s="130">
        <f t="shared" si="58"/>
        <v>1.2436366281491285E-4</v>
      </c>
      <c r="G697" s="130">
        <f t="shared" si="59"/>
        <v>0.98534268641937095</v>
      </c>
      <c r="I697" s="91"/>
      <c r="J697" s="91"/>
      <c r="K697" s="91"/>
      <c r="L697" s="91"/>
    </row>
    <row r="698" spans="1:12" ht="18.75" customHeight="1">
      <c r="A698" s="129">
        <v>678</v>
      </c>
      <c r="B698" s="129" t="s">
        <v>2050</v>
      </c>
      <c r="C698" s="129" t="s">
        <v>2101</v>
      </c>
      <c r="D698" s="129" t="s">
        <v>1532</v>
      </c>
      <c r="E698" s="136">
        <v>105</v>
      </c>
      <c r="F698" s="130">
        <f t="shared" si="58"/>
        <v>1.2319042071288536E-4</v>
      </c>
      <c r="G698" s="130">
        <f t="shared" si="59"/>
        <v>0.9854658768400838</v>
      </c>
      <c r="I698" s="91"/>
      <c r="J698" s="91"/>
      <c r="K698" s="91"/>
      <c r="L698" s="91"/>
    </row>
    <row r="699" spans="1:12" ht="18.75" customHeight="1">
      <c r="A699" s="129">
        <v>679</v>
      </c>
      <c r="B699" s="129" t="s">
        <v>2317</v>
      </c>
      <c r="C699" s="129" t="s">
        <v>1629</v>
      </c>
      <c r="D699" s="129" t="s">
        <v>2118</v>
      </c>
      <c r="E699" s="136">
        <v>105</v>
      </c>
      <c r="F699" s="130">
        <f t="shared" si="58"/>
        <v>1.2319042071288536E-4</v>
      </c>
      <c r="G699" s="130">
        <f t="shared" si="59"/>
        <v>0.98558906726079665</v>
      </c>
      <c r="I699" s="91"/>
      <c r="J699" s="91"/>
      <c r="K699" s="91"/>
      <c r="L699" s="91"/>
    </row>
    <row r="700" spans="1:12" ht="18.75" customHeight="1">
      <c r="A700" s="129">
        <v>680</v>
      </c>
      <c r="B700" s="129" t="s">
        <v>1851</v>
      </c>
      <c r="C700" s="129" t="s">
        <v>2133</v>
      </c>
      <c r="D700" s="129" t="s">
        <v>2129</v>
      </c>
      <c r="E700" s="136">
        <v>105</v>
      </c>
      <c r="F700" s="130">
        <f t="shared" si="58"/>
        <v>1.2319042071288536E-4</v>
      </c>
      <c r="G700" s="130">
        <f t="shared" si="59"/>
        <v>0.9857122576815095</v>
      </c>
      <c r="I700" s="91"/>
      <c r="J700" s="91"/>
      <c r="K700" s="91"/>
      <c r="L700" s="91"/>
    </row>
    <row r="701" spans="1:12" ht="18.75" customHeight="1">
      <c r="A701" s="129">
        <v>681</v>
      </c>
      <c r="B701" s="129" t="s">
        <v>2319</v>
      </c>
      <c r="C701" s="129" t="s">
        <v>2116</v>
      </c>
      <c r="D701" s="129" t="s">
        <v>1580</v>
      </c>
      <c r="E701" s="136">
        <v>105</v>
      </c>
      <c r="F701" s="130">
        <f t="shared" si="58"/>
        <v>1.2319042071288536E-4</v>
      </c>
      <c r="G701" s="130">
        <f t="shared" si="59"/>
        <v>0.98583544810222234</v>
      </c>
      <c r="I701" s="91"/>
      <c r="J701" s="91"/>
      <c r="K701" s="91"/>
      <c r="L701" s="91"/>
    </row>
    <row r="702" spans="1:12" ht="18.75" customHeight="1">
      <c r="A702" s="129">
        <v>682</v>
      </c>
      <c r="B702" s="129" t="s">
        <v>2325</v>
      </c>
      <c r="C702" s="129" t="s">
        <v>1467</v>
      </c>
      <c r="D702" s="129" t="s">
        <v>1465</v>
      </c>
      <c r="E702" s="136">
        <v>104</v>
      </c>
      <c r="F702" s="130">
        <f t="shared" si="58"/>
        <v>1.2201717861085788E-4</v>
      </c>
      <c r="G702" s="130">
        <f t="shared" si="59"/>
        <v>0.98595746528083317</v>
      </c>
      <c r="I702" s="91"/>
      <c r="J702" s="91"/>
      <c r="K702" s="91"/>
      <c r="L702" s="91"/>
    </row>
    <row r="703" spans="1:12" ht="18.75" customHeight="1">
      <c r="A703" s="129">
        <v>683</v>
      </c>
      <c r="B703" s="129" t="s">
        <v>1574</v>
      </c>
      <c r="C703" s="129" t="s">
        <v>2112</v>
      </c>
      <c r="D703" s="129" t="s">
        <v>1570</v>
      </c>
      <c r="E703" s="136">
        <v>104</v>
      </c>
      <c r="F703" s="130">
        <f t="shared" si="58"/>
        <v>1.2201717861085788E-4</v>
      </c>
      <c r="G703" s="130">
        <f t="shared" si="59"/>
        <v>0.98607948245944399</v>
      </c>
      <c r="I703" s="91"/>
      <c r="J703" s="91"/>
      <c r="K703" s="91"/>
      <c r="L703" s="91"/>
    </row>
    <row r="704" spans="1:12" ht="18.75" customHeight="1">
      <c r="A704" s="129">
        <v>684</v>
      </c>
      <c r="B704" s="129" t="s">
        <v>2318</v>
      </c>
      <c r="C704" s="129" t="s">
        <v>1625</v>
      </c>
      <c r="D704" s="129" t="s">
        <v>2118</v>
      </c>
      <c r="E704" s="136">
        <v>104</v>
      </c>
      <c r="F704" s="130">
        <f t="shared" si="58"/>
        <v>1.2201717861085788E-4</v>
      </c>
      <c r="G704" s="130">
        <f t="shared" si="59"/>
        <v>0.98620149963805481</v>
      </c>
      <c r="I704" s="91"/>
      <c r="J704" s="91"/>
      <c r="K704" s="91"/>
      <c r="L704" s="91"/>
    </row>
    <row r="705" spans="1:20" ht="18.75" customHeight="1">
      <c r="A705" s="129">
        <v>685</v>
      </c>
      <c r="B705" s="129" t="s">
        <v>2316</v>
      </c>
      <c r="C705" s="129" t="s">
        <v>2114</v>
      </c>
      <c r="D705" s="129" t="s">
        <v>1580</v>
      </c>
      <c r="E705" s="136">
        <v>103</v>
      </c>
      <c r="F705" s="130">
        <f t="shared" si="58"/>
        <v>1.2084393650883041E-4</v>
      </c>
      <c r="G705" s="130">
        <f t="shared" si="59"/>
        <v>0.98632234357456361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29">
        <v>686</v>
      </c>
      <c r="B706" s="129" t="s">
        <v>1923</v>
      </c>
      <c r="C706" s="129" t="s">
        <v>1768</v>
      </c>
      <c r="D706" s="129" t="s">
        <v>2126</v>
      </c>
      <c r="E706" s="136">
        <v>102</v>
      </c>
      <c r="F706" s="130">
        <f t="shared" si="58"/>
        <v>1.1967069440680293E-4</v>
      </c>
      <c r="G706" s="130">
        <f t="shared" si="59"/>
        <v>0.98644201426897038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29">
        <v>687</v>
      </c>
      <c r="B707" s="129" t="s">
        <v>1984</v>
      </c>
      <c r="C707" s="129" t="s">
        <v>2120</v>
      </c>
      <c r="D707" s="129" t="s">
        <v>2118</v>
      </c>
      <c r="E707" s="136">
        <v>102</v>
      </c>
      <c r="F707" s="130">
        <f t="shared" si="58"/>
        <v>1.1967069440680293E-4</v>
      </c>
      <c r="G707" s="130">
        <f t="shared" si="59"/>
        <v>0.98656168496337715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29">
        <v>688</v>
      </c>
      <c r="B708" s="129" t="s">
        <v>1683</v>
      </c>
      <c r="C708" s="129" t="s">
        <v>2122</v>
      </c>
      <c r="D708" s="129" t="s">
        <v>1674</v>
      </c>
      <c r="E708" s="136">
        <v>101</v>
      </c>
      <c r="F708" s="130">
        <f t="shared" si="58"/>
        <v>1.1849745230477545E-4</v>
      </c>
      <c r="G708" s="130">
        <f t="shared" si="59"/>
        <v>0.98668018241568189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29">
        <v>689</v>
      </c>
      <c r="B709" s="129" t="s">
        <v>2040</v>
      </c>
      <c r="C709" s="129" t="s">
        <v>1680</v>
      </c>
      <c r="D709" s="129" t="s">
        <v>2106</v>
      </c>
      <c r="E709" s="136">
        <v>99</v>
      </c>
      <c r="F709" s="130">
        <f t="shared" si="58"/>
        <v>1.1615096810072048E-4</v>
      </c>
      <c r="G709" s="130">
        <f t="shared" si="59"/>
        <v>0.98679633338378259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29">
        <v>690</v>
      </c>
      <c r="B710" s="129" t="s">
        <v>1790</v>
      </c>
      <c r="C710" s="129" t="s">
        <v>1770</v>
      </c>
      <c r="D710" s="129" t="s">
        <v>2126</v>
      </c>
      <c r="E710" s="136">
        <v>99</v>
      </c>
      <c r="F710" s="130">
        <f t="shared" si="58"/>
        <v>1.1615096810072048E-4</v>
      </c>
      <c r="G710" s="130">
        <f t="shared" si="59"/>
        <v>0.98691248435188328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29">
        <v>691</v>
      </c>
      <c r="B711" s="129" t="s">
        <v>2320</v>
      </c>
      <c r="C711" s="129" t="s">
        <v>1808</v>
      </c>
      <c r="D711" s="129" t="s">
        <v>2129</v>
      </c>
      <c r="E711" s="136">
        <v>99</v>
      </c>
      <c r="F711" s="130">
        <f t="shared" si="58"/>
        <v>1.1615096810072048E-4</v>
      </c>
      <c r="G711" s="130">
        <f t="shared" si="59"/>
        <v>0.98702863531998397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29">
        <v>692</v>
      </c>
      <c r="B712" s="129" t="s">
        <v>2327</v>
      </c>
      <c r="C712" s="129" t="s">
        <v>1556</v>
      </c>
      <c r="D712" s="129" t="s">
        <v>1532</v>
      </c>
      <c r="E712" s="136">
        <v>99</v>
      </c>
      <c r="F712" s="130">
        <f t="shared" si="58"/>
        <v>1.1615096810072048E-4</v>
      </c>
      <c r="G712" s="130">
        <f t="shared" si="59"/>
        <v>0.98714478628808466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29">
        <v>693</v>
      </c>
      <c r="B713" s="129" t="s">
        <v>1678</v>
      </c>
      <c r="C713" s="129" t="s">
        <v>2123</v>
      </c>
      <c r="D713" s="129" t="s">
        <v>1674</v>
      </c>
      <c r="E713" s="136">
        <v>98</v>
      </c>
      <c r="F713" s="130">
        <f t="shared" si="58"/>
        <v>1.1497772599869301E-4</v>
      </c>
      <c r="G713" s="130">
        <f t="shared" si="59"/>
        <v>0.98725976401408333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29">
        <v>694</v>
      </c>
      <c r="B714" s="129" t="s">
        <v>2036</v>
      </c>
      <c r="C714" s="129" t="s">
        <v>2133</v>
      </c>
      <c r="D714" s="129" t="s">
        <v>2129</v>
      </c>
      <c r="E714" s="136">
        <v>98</v>
      </c>
      <c r="F714" s="130">
        <f t="shared" si="58"/>
        <v>1.1497772599869301E-4</v>
      </c>
      <c r="G714" s="130">
        <f t="shared" si="59"/>
        <v>0.987374741740082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29">
        <v>695</v>
      </c>
      <c r="B715" s="129" t="s">
        <v>2019</v>
      </c>
      <c r="C715" s="129" t="s">
        <v>2122</v>
      </c>
      <c r="D715" s="129" t="s">
        <v>1674</v>
      </c>
      <c r="E715" s="136">
        <v>98</v>
      </c>
      <c r="F715" s="130">
        <f t="shared" si="58"/>
        <v>1.1497772599869301E-4</v>
      </c>
      <c r="G715" s="130">
        <f t="shared" si="59"/>
        <v>0.98748971946608066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29">
        <v>696</v>
      </c>
      <c r="B716" s="129" t="s">
        <v>2329</v>
      </c>
      <c r="C716" s="129" t="s">
        <v>2110</v>
      </c>
      <c r="D716" s="129" t="s">
        <v>2118</v>
      </c>
      <c r="E716" s="136">
        <v>98</v>
      </c>
      <c r="F716" s="130">
        <f t="shared" si="58"/>
        <v>1.1497772599869301E-4</v>
      </c>
      <c r="G716" s="130">
        <f t="shared" si="59"/>
        <v>0.98760469719207933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29">
        <v>697</v>
      </c>
      <c r="B717" s="129" t="s">
        <v>1972</v>
      </c>
      <c r="C717" s="129" t="s">
        <v>2133</v>
      </c>
      <c r="D717" s="129" t="s">
        <v>2129</v>
      </c>
      <c r="E717" s="136">
        <v>97</v>
      </c>
      <c r="F717" s="130">
        <f t="shared" si="58"/>
        <v>1.1380448389666553E-4</v>
      </c>
      <c r="G717" s="130">
        <f t="shared" si="59"/>
        <v>0.98771850167597597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29">
        <v>698</v>
      </c>
      <c r="B718" s="129" t="s">
        <v>1750</v>
      </c>
      <c r="C718" s="129" t="s">
        <v>2122</v>
      </c>
      <c r="D718" s="129" t="s">
        <v>1674</v>
      </c>
      <c r="E718" s="136">
        <v>97</v>
      </c>
      <c r="F718" s="130">
        <f t="shared" si="58"/>
        <v>1.1380448389666553E-4</v>
      </c>
      <c r="G718" s="130">
        <f t="shared" si="59"/>
        <v>0.98783230615987261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29">
        <v>699</v>
      </c>
      <c r="B719" s="129" t="s">
        <v>1631</v>
      </c>
      <c r="C719" s="129" t="s">
        <v>2110</v>
      </c>
      <c r="D719" s="129" t="s">
        <v>2118</v>
      </c>
      <c r="E719" s="136">
        <v>96</v>
      </c>
      <c r="F719" s="130">
        <f t="shared" si="58"/>
        <v>1.1263124179463805E-4</v>
      </c>
      <c r="G719" s="130">
        <f t="shared" si="59"/>
        <v>0.98794493740166722</v>
      </c>
      <c r="H719" s="11"/>
      <c r="I719" s="18"/>
      <c r="J719" s="18"/>
      <c r="K719" s="18"/>
      <c r="L719" s="18"/>
      <c r="M719" s="108"/>
      <c r="N719" s="22"/>
      <c r="O719" s="11"/>
      <c r="Q719" s="11"/>
      <c r="R719" s="11"/>
      <c r="S719" s="11"/>
      <c r="T719" s="11"/>
    </row>
    <row r="720" spans="1:20" ht="18.75" customHeight="1">
      <c r="A720" s="129">
        <v>700</v>
      </c>
      <c r="B720" s="129" t="s">
        <v>2321</v>
      </c>
      <c r="C720" s="129" t="s">
        <v>2111</v>
      </c>
      <c r="D720" s="129" t="s">
        <v>1532</v>
      </c>
      <c r="E720" s="136">
        <v>96</v>
      </c>
      <c r="F720" s="130">
        <f t="shared" si="58"/>
        <v>1.1263124179463805E-4</v>
      </c>
      <c r="G720" s="130">
        <f t="shared" si="59"/>
        <v>0.98805756864346184</v>
      </c>
      <c r="H720" s="11"/>
      <c r="I720" s="18"/>
      <c r="J720" s="18"/>
      <c r="K720" s="18"/>
      <c r="L720" s="18"/>
      <c r="M720" s="108"/>
      <c r="N720" s="22"/>
      <c r="O720" s="11"/>
      <c r="Q720" s="11"/>
      <c r="R720" s="11"/>
      <c r="S720" s="11"/>
      <c r="T720" s="11"/>
    </row>
    <row r="721" spans="1:12" ht="18.75" customHeight="1">
      <c r="A721" s="129">
        <v>701</v>
      </c>
      <c r="B721" s="129" t="s">
        <v>2322</v>
      </c>
      <c r="C721" s="129" t="s">
        <v>1583</v>
      </c>
      <c r="D721" s="129" t="s">
        <v>1580</v>
      </c>
      <c r="E721" s="136">
        <v>96</v>
      </c>
      <c r="F721" s="130">
        <f t="shared" si="58"/>
        <v>1.1263124179463805E-4</v>
      </c>
      <c r="G721" s="130">
        <f t="shared" si="59"/>
        <v>0.98817019988525645</v>
      </c>
      <c r="H721" s="11"/>
      <c r="I721" s="91"/>
      <c r="J721" s="91"/>
      <c r="K721" s="91"/>
      <c r="L721" s="91"/>
    </row>
    <row r="722" spans="1:12" ht="18.75" customHeight="1">
      <c r="A722" s="129">
        <v>702</v>
      </c>
      <c r="B722" s="129" t="s">
        <v>1500</v>
      </c>
      <c r="C722" s="129" t="s">
        <v>2105</v>
      </c>
      <c r="D722" s="129" t="s">
        <v>2106</v>
      </c>
      <c r="E722" s="136">
        <v>96</v>
      </c>
      <c r="F722" s="130">
        <f t="shared" si="58"/>
        <v>1.1263124179463805E-4</v>
      </c>
      <c r="G722" s="130">
        <f t="shared" si="59"/>
        <v>0.98828283112705106</v>
      </c>
      <c r="I722" s="91"/>
      <c r="J722" s="91"/>
      <c r="K722" s="91"/>
      <c r="L722" s="91"/>
    </row>
    <row r="723" spans="1:12" ht="18.75" customHeight="1">
      <c r="A723" s="129">
        <v>703</v>
      </c>
      <c r="B723" s="129" t="s">
        <v>1538</v>
      </c>
      <c r="C723" s="129" t="s">
        <v>2109</v>
      </c>
      <c r="D723" s="129" t="s">
        <v>1532</v>
      </c>
      <c r="E723" s="136">
        <v>96</v>
      </c>
      <c r="F723" s="130">
        <f t="shared" si="58"/>
        <v>1.1263124179463805E-4</v>
      </c>
      <c r="G723" s="130">
        <f t="shared" si="59"/>
        <v>0.98839546236884568</v>
      </c>
      <c r="I723" s="91"/>
      <c r="J723" s="91"/>
      <c r="K723" s="91"/>
      <c r="L723" s="91"/>
    </row>
    <row r="724" spans="1:12" ht="18.75" customHeight="1">
      <c r="A724" s="129">
        <v>704</v>
      </c>
      <c r="B724" s="129" t="s">
        <v>2010</v>
      </c>
      <c r="C724" s="129" t="s">
        <v>1692</v>
      </c>
      <c r="D724" s="129" t="s">
        <v>1674</v>
      </c>
      <c r="E724" s="136">
        <v>95</v>
      </c>
      <c r="F724" s="130">
        <f t="shared" si="58"/>
        <v>1.1145799969261057E-4</v>
      </c>
      <c r="G724" s="130">
        <f t="shared" si="59"/>
        <v>0.98850692036853827</v>
      </c>
      <c r="I724" s="91"/>
      <c r="J724" s="91"/>
      <c r="K724" s="91"/>
      <c r="L724" s="91"/>
    </row>
    <row r="725" spans="1:12" ht="18.75" customHeight="1">
      <c r="A725" s="129">
        <v>705</v>
      </c>
      <c r="B725" s="129" t="s">
        <v>1824</v>
      </c>
      <c r="C725" s="129" t="s">
        <v>1808</v>
      </c>
      <c r="D725" s="129" t="s">
        <v>2129</v>
      </c>
      <c r="E725" s="136">
        <v>94</v>
      </c>
      <c r="F725" s="130">
        <f t="shared" ref="F725:F788" si="60">E725/$E$874</f>
        <v>1.1028475759058308E-4</v>
      </c>
      <c r="G725" s="130">
        <f t="shared" si="59"/>
        <v>0.98861720512612883</v>
      </c>
      <c r="I725" s="91"/>
      <c r="J725" s="91"/>
      <c r="K725" s="91"/>
      <c r="L725" s="91"/>
    </row>
    <row r="726" spans="1:12" ht="18.75" customHeight="1">
      <c r="A726" s="129">
        <v>706</v>
      </c>
      <c r="B726" s="129" t="s">
        <v>1609</v>
      </c>
      <c r="C726" s="129" t="s">
        <v>2115</v>
      </c>
      <c r="D726" s="129" t="s">
        <v>1580</v>
      </c>
      <c r="E726" s="136">
        <v>94</v>
      </c>
      <c r="F726" s="130">
        <f t="shared" si="60"/>
        <v>1.1028475759058308E-4</v>
      </c>
      <c r="G726" s="130">
        <f t="shared" ref="G726:G789" si="61">G725+F726</f>
        <v>0.98872748988371939</v>
      </c>
      <c r="I726" s="91"/>
      <c r="J726" s="91"/>
      <c r="K726" s="91"/>
      <c r="L726" s="91"/>
    </row>
    <row r="727" spans="1:12" ht="18.75" customHeight="1">
      <c r="A727" s="129">
        <v>707</v>
      </c>
      <c r="B727" s="129" t="s">
        <v>1612</v>
      </c>
      <c r="C727" s="129" t="s">
        <v>2115</v>
      </c>
      <c r="D727" s="129" t="s">
        <v>1580</v>
      </c>
      <c r="E727" s="136">
        <v>94</v>
      </c>
      <c r="F727" s="130">
        <f t="shared" si="60"/>
        <v>1.1028475759058308E-4</v>
      </c>
      <c r="G727" s="130">
        <f t="shared" si="61"/>
        <v>0.98883777464130995</v>
      </c>
      <c r="I727" s="91"/>
      <c r="J727" s="91"/>
      <c r="K727" s="91"/>
      <c r="L727" s="91"/>
    </row>
    <row r="728" spans="1:12" ht="18.75" customHeight="1">
      <c r="A728" s="129">
        <v>708</v>
      </c>
      <c r="B728" s="129" t="s">
        <v>2099</v>
      </c>
      <c r="C728" s="129" t="s">
        <v>1556</v>
      </c>
      <c r="D728" s="129" t="s">
        <v>1532</v>
      </c>
      <c r="E728" s="136">
        <v>94</v>
      </c>
      <c r="F728" s="130">
        <f t="shared" si="60"/>
        <v>1.1028475759058308E-4</v>
      </c>
      <c r="G728" s="130">
        <f t="shared" si="61"/>
        <v>0.98894805939890051</v>
      </c>
      <c r="I728" s="91"/>
      <c r="J728" s="91"/>
      <c r="K728" s="91"/>
      <c r="L728" s="91"/>
    </row>
    <row r="729" spans="1:12" ht="18.75" customHeight="1">
      <c r="A729" s="129">
        <v>709</v>
      </c>
      <c r="B729" s="129" t="s">
        <v>1564</v>
      </c>
      <c r="C729" s="129" t="s">
        <v>1561</v>
      </c>
      <c r="D729" s="129" t="s">
        <v>1532</v>
      </c>
      <c r="E729" s="136">
        <v>94</v>
      </c>
      <c r="F729" s="130">
        <f t="shared" si="60"/>
        <v>1.1028475759058308E-4</v>
      </c>
      <c r="G729" s="130">
        <f t="shared" si="61"/>
        <v>0.98905834415649108</v>
      </c>
      <c r="I729" s="91"/>
      <c r="J729" s="91"/>
      <c r="K729" s="91"/>
      <c r="L729" s="91"/>
    </row>
    <row r="730" spans="1:12" ht="18.75" customHeight="1">
      <c r="A730" s="129">
        <v>710</v>
      </c>
      <c r="B730" s="129" t="s">
        <v>2328</v>
      </c>
      <c r="C730" s="129" t="s">
        <v>2130</v>
      </c>
      <c r="D730" s="129" t="s">
        <v>2129</v>
      </c>
      <c r="E730" s="136">
        <v>93</v>
      </c>
      <c r="F730" s="130">
        <f t="shared" si="60"/>
        <v>1.0911151548855562E-4</v>
      </c>
      <c r="G730" s="130">
        <f t="shared" si="61"/>
        <v>0.98916745567197961</v>
      </c>
      <c r="I730" s="91"/>
      <c r="J730" s="91"/>
      <c r="K730" s="91"/>
      <c r="L730" s="91"/>
    </row>
    <row r="731" spans="1:12" ht="18.75" customHeight="1">
      <c r="A731" s="129">
        <v>711</v>
      </c>
      <c r="B731" s="129" t="s">
        <v>2016</v>
      </c>
      <c r="C731" s="129" t="s">
        <v>1583</v>
      </c>
      <c r="D731" s="129" t="s">
        <v>1580</v>
      </c>
      <c r="E731" s="136">
        <v>93</v>
      </c>
      <c r="F731" s="130">
        <f t="shared" si="60"/>
        <v>1.0911151548855562E-4</v>
      </c>
      <c r="G731" s="130">
        <f t="shared" si="61"/>
        <v>0.98927656718746815</v>
      </c>
      <c r="I731" s="91"/>
      <c r="J731" s="91"/>
      <c r="K731" s="91"/>
      <c r="L731" s="91"/>
    </row>
    <row r="732" spans="1:12" ht="18.75" customHeight="1">
      <c r="A732" s="129">
        <v>712</v>
      </c>
      <c r="B732" s="129" t="s">
        <v>1985</v>
      </c>
      <c r="C732" s="129" t="s">
        <v>2110</v>
      </c>
      <c r="D732" s="129" t="s">
        <v>2118</v>
      </c>
      <c r="E732" s="136">
        <v>93</v>
      </c>
      <c r="F732" s="130">
        <f t="shared" si="60"/>
        <v>1.0911151548855562E-4</v>
      </c>
      <c r="G732" s="130">
        <f t="shared" si="61"/>
        <v>0.98938567870295668</v>
      </c>
      <c r="I732" s="91"/>
      <c r="J732" s="91"/>
      <c r="K732" s="91"/>
      <c r="L732" s="91"/>
    </row>
    <row r="733" spans="1:12" ht="18.75" customHeight="1">
      <c r="A733" s="129">
        <v>713</v>
      </c>
      <c r="B733" s="129" t="s">
        <v>2060</v>
      </c>
      <c r="C733" s="129" t="s">
        <v>2113</v>
      </c>
      <c r="D733" s="129" t="s">
        <v>1570</v>
      </c>
      <c r="E733" s="136">
        <v>93</v>
      </c>
      <c r="F733" s="130">
        <f t="shared" si="60"/>
        <v>1.0911151548855562E-4</v>
      </c>
      <c r="G733" s="130">
        <f t="shared" si="61"/>
        <v>0.98949479021844522</v>
      </c>
      <c r="I733" s="91"/>
      <c r="J733" s="91"/>
      <c r="K733" s="91"/>
      <c r="L733" s="91"/>
    </row>
    <row r="734" spans="1:12" ht="18.75" customHeight="1">
      <c r="A734" s="129">
        <v>714</v>
      </c>
      <c r="B734" s="129" t="s">
        <v>2324</v>
      </c>
      <c r="C734" s="129" t="s">
        <v>2117</v>
      </c>
      <c r="D734" s="129" t="s">
        <v>2118</v>
      </c>
      <c r="E734" s="136">
        <v>93</v>
      </c>
      <c r="F734" s="130">
        <f t="shared" si="60"/>
        <v>1.0911151548855562E-4</v>
      </c>
      <c r="G734" s="130">
        <f t="shared" si="61"/>
        <v>0.98960390173393376</v>
      </c>
      <c r="I734" s="91"/>
      <c r="J734" s="91"/>
      <c r="K734" s="91"/>
      <c r="L734" s="91"/>
    </row>
    <row r="735" spans="1:12" ht="18.75" customHeight="1">
      <c r="A735" s="129">
        <v>715</v>
      </c>
      <c r="B735" s="129" t="s">
        <v>2326</v>
      </c>
      <c r="C735" s="129" t="s">
        <v>1766</v>
      </c>
      <c r="D735" s="129" t="s">
        <v>2126</v>
      </c>
      <c r="E735" s="136">
        <v>93</v>
      </c>
      <c r="F735" s="130">
        <f t="shared" si="60"/>
        <v>1.0911151548855562E-4</v>
      </c>
      <c r="G735" s="130">
        <f t="shared" si="61"/>
        <v>0.98971301324942229</v>
      </c>
      <c r="I735" s="91"/>
      <c r="J735" s="91"/>
      <c r="K735" s="91"/>
      <c r="L735" s="91"/>
    </row>
    <row r="736" spans="1:12" ht="18.75" customHeight="1">
      <c r="A736" s="129">
        <v>716</v>
      </c>
      <c r="B736" s="129" t="s">
        <v>2330</v>
      </c>
      <c r="C736" s="129" t="s">
        <v>1805</v>
      </c>
      <c r="D736" s="129" t="s">
        <v>2129</v>
      </c>
      <c r="E736" s="136">
        <v>93</v>
      </c>
      <c r="F736" s="130">
        <f t="shared" si="60"/>
        <v>1.0911151548855562E-4</v>
      </c>
      <c r="G736" s="130">
        <f t="shared" si="61"/>
        <v>0.98982212476491083</v>
      </c>
      <c r="I736" s="91"/>
      <c r="J736" s="91"/>
      <c r="K736" s="91"/>
      <c r="L736" s="91"/>
    </row>
    <row r="737" spans="1:20" ht="18.75" customHeight="1">
      <c r="A737" s="129">
        <v>717</v>
      </c>
      <c r="B737" s="129" t="s">
        <v>1964</v>
      </c>
      <c r="C737" s="129" t="s">
        <v>1625</v>
      </c>
      <c r="D737" s="129" t="s">
        <v>2118</v>
      </c>
      <c r="E737" s="136">
        <v>93</v>
      </c>
      <c r="F737" s="130">
        <f t="shared" si="60"/>
        <v>1.0911151548855562E-4</v>
      </c>
      <c r="G737" s="130">
        <f t="shared" si="61"/>
        <v>0.98993123628039936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29">
        <v>718</v>
      </c>
      <c r="B738" s="129" t="s">
        <v>1487</v>
      </c>
      <c r="C738" s="129" t="s">
        <v>1467</v>
      </c>
      <c r="D738" s="129" t="s">
        <v>1465</v>
      </c>
      <c r="E738" s="136">
        <v>92</v>
      </c>
      <c r="F738" s="130">
        <f t="shared" si="60"/>
        <v>1.0793827338652813E-4</v>
      </c>
      <c r="G738" s="130">
        <f t="shared" si="61"/>
        <v>0.99003917455378587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29">
        <v>719</v>
      </c>
      <c r="B739" s="129" t="s">
        <v>2323</v>
      </c>
      <c r="C739" s="129" t="s">
        <v>2131</v>
      </c>
      <c r="D739" s="129" t="s">
        <v>2129</v>
      </c>
      <c r="E739" s="136">
        <v>92</v>
      </c>
      <c r="F739" s="130">
        <f t="shared" si="60"/>
        <v>1.0793827338652813E-4</v>
      </c>
      <c r="G739" s="130">
        <f t="shared" si="61"/>
        <v>0.99014711282717238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29">
        <v>720</v>
      </c>
      <c r="B740" s="129" t="s">
        <v>1875</v>
      </c>
      <c r="C740" s="129" t="s">
        <v>1802</v>
      </c>
      <c r="D740" s="129" t="s">
        <v>2129</v>
      </c>
      <c r="E740" s="136">
        <v>92</v>
      </c>
      <c r="F740" s="130">
        <f t="shared" si="60"/>
        <v>1.0793827338652813E-4</v>
      </c>
      <c r="G740" s="130">
        <f t="shared" si="61"/>
        <v>0.99025505110055889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29">
        <v>721</v>
      </c>
      <c r="B741" s="129" t="s">
        <v>1944</v>
      </c>
      <c r="C741" s="129" t="s">
        <v>1688</v>
      </c>
      <c r="D741" s="129" t="s">
        <v>1674</v>
      </c>
      <c r="E741" s="136">
        <v>91</v>
      </c>
      <c r="F741" s="130">
        <f t="shared" si="60"/>
        <v>1.0676503128450065E-4</v>
      </c>
      <c r="G741" s="130">
        <f t="shared" si="61"/>
        <v>0.99036181613184338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29">
        <v>722</v>
      </c>
      <c r="B742" s="129" t="s">
        <v>2333</v>
      </c>
      <c r="C742" s="129" t="s">
        <v>1467</v>
      </c>
      <c r="D742" s="129" t="s">
        <v>1465</v>
      </c>
      <c r="E742" s="136">
        <v>91</v>
      </c>
      <c r="F742" s="130">
        <f t="shared" si="60"/>
        <v>1.0676503128450065E-4</v>
      </c>
      <c r="G742" s="130">
        <f t="shared" si="61"/>
        <v>0.99046858116312786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29">
        <v>723</v>
      </c>
      <c r="B743" s="129" t="s">
        <v>1652</v>
      </c>
      <c r="C743" s="129" t="s">
        <v>1625</v>
      </c>
      <c r="D743" s="129" t="s">
        <v>2118</v>
      </c>
      <c r="E743" s="136">
        <v>90</v>
      </c>
      <c r="F743" s="130">
        <f t="shared" si="60"/>
        <v>1.0559178918247317E-4</v>
      </c>
      <c r="G743" s="130">
        <f t="shared" si="61"/>
        <v>0.99057417295231032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29">
        <v>724</v>
      </c>
      <c r="B744" s="129" t="s">
        <v>1959</v>
      </c>
      <c r="C744" s="129" t="s">
        <v>2131</v>
      </c>
      <c r="D744" s="129" t="s">
        <v>2129</v>
      </c>
      <c r="E744" s="136">
        <v>90</v>
      </c>
      <c r="F744" s="130">
        <f t="shared" si="60"/>
        <v>1.0559178918247317E-4</v>
      </c>
      <c r="G744" s="130">
        <f t="shared" si="61"/>
        <v>0.99067976474149277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29">
        <v>725</v>
      </c>
      <c r="B745" s="129" t="s">
        <v>1855</v>
      </c>
      <c r="C745" s="129" t="s">
        <v>1808</v>
      </c>
      <c r="D745" s="129" t="s">
        <v>2129</v>
      </c>
      <c r="E745" s="136">
        <v>89</v>
      </c>
      <c r="F745" s="130">
        <f t="shared" si="60"/>
        <v>1.0441854708044569E-4</v>
      </c>
      <c r="G745" s="130">
        <f t="shared" si="61"/>
        <v>0.99078418328857321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29">
        <v>726</v>
      </c>
      <c r="B746" s="129" t="s">
        <v>2331</v>
      </c>
      <c r="C746" s="129" t="s">
        <v>2117</v>
      </c>
      <c r="D746" s="129" t="s">
        <v>2118</v>
      </c>
      <c r="E746" s="136">
        <v>89</v>
      </c>
      <c r="F746" s="130">
        <f t="shared" si="60"/>
        <v>1.0441854708044569E-4</v>
      </c>
      <c r="G746" s="130">
        <f t="shared" si="61"/>
        <v>0.99088860183565364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29">
        <v>727</v>
      </c>
      <c r="B747" s="129" t="s">
        <v>2335</v>
      </c>
      <c r="C747" s="129" t="s">
        <v>2110</v>
      </c>
      <c r="D747" s="129" t="s">
        <v>2118</v>
      </c>
      <c r="E747" s="136">
        <v>89</v>
      </c>
      <c r="F747" s="130">
        <f t="shared" si="60"/>
        <v>1.0441854708044569E-4</v>
      </c>
      <c r="G747" s="130">
        <f t="shared" si="61"/>
        <v>0.99099302038273407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29">
        <v>728</v>
      </c>
      <c r="B748" s="129" t="s">
        <v>1943</v>
      </c>
      <c r="C748" s="129" t="s">
        <v>2131</v>
      </c>
      <c r="D748" s="129" t="s">
        <v>2129</v>
      </c>
      <c r="E748" s="136">
        <v>88</v>
      </c>
      <c r="F748" s="130">
        <f t="shared" si="60"/>
        <v>1.0324530497841822E-4</v>
      </c>
      <c r="G748" s="130">
        <f t="shared" si="61"/>
        <v>0.99109626568771247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29">
        <v>729</v>
      </c>
      <c r="B749" s="129" t="s">
        <v>2337</v>
      </c>
      <c r="C749" s="129" t="s">
        <v>2123</v>
      </c>
      <c r="D749" s="129" t="s">
        <v>1674</v>
      </c>
      <c r="E749" s="136">
        <v>88</v>
      </c>
      <c r="F749" s="130">
        <f t="shared" si="60"/>
        <v>1.0324530497841822E-4</v>
      </c>
      <c r="G749" s="130">
        <f t="shared" si="61"/>
        <v>0.99119951099269088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29">
        <v>730</v>
      </c>
      <c r="B750" s="129" t="s">
        <v>2332</v>
      </c>
      <c r="C750" s="129" t="s">
        <v>1770</v>
      </c>
      <c r="D750" s="129" t="s">
        <v>2126</v>
      </c>
      <c r="E750" s="136">
        <v>88</v>
      </c>
      <c r="F750" s="130">
        <f t="shared" si="60"/>
        <v>1.0324530497841822E-4</v>
      </c>
      <c r="G750" s="130">
        <f t="shared" si="61"/>
        <v>0.99130275629766929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29">
        <v>731</v>
      </c>
      <c r="B751" s="129" t="s">
        <v>2094</v>
      </c>
      <c r="C751" s="129" t="s">
        <v>2120</v>
      </c>
      <c r="D751" s="129" t="s">
        <v>2118</v>
      </c>
      <c r="E751" s="136">
        <v>87</v>
      </c>
      <c r="F751" s="130">
        <f t="shared" si="60"/>
        <v>1.0207206287639073E-4</v>
      </c>
      <c r="G751" s="130">
        <f t="shared" si="61"/>
        <v>0.99140482836054566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29">
        <v>732</v>
      </c>
      <c r="B752" s="129" t="s">
        <v>1847</v>
      </c>
      <c r="C752" s="129" t="s">
        <v>1805</v>
      </c>
      <c r="D752" s="129" t="s">
        <v>2129</v>
      </c>
      <c r="E752" s="136">
        <v>86</v>
      </c>
      <c r="F752" s="130">
        <f t="shared" si="60"/>
        <v>1.0089882077436325E-4</v>
      </c>
      <c r="G752" s="130">
        <f t="shared" si="61"/>
        <v>0.99150572718132002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29">
        <v>733</v>
      </c>
      <c r="B753" s="129" t="s">
        <v>1619</v>
      </c>
      <c r="C753" s="129" t="s">
        <v>2115</v>
      </c>
      <c r="D753" s="129" t="s">
        <v>1580</v>
      </c>
      <c r="E753" s="136">
        <v>86</v>
      </c>
      <c r="F753" s="130">
        <f t="shared" si="60"/>
        <v>1.0089882077436325E-4</v>
      </c>
      <c r="G753" s="130">
        <f t="shared" si="61"/>
        <v>0.99160662600209437</v>
      </c>
      <c r="H753" s="11"/>
      <c r="I753" s="91"/>
      <c r="J753" s="91"/>
      <c r="K753" s="91"/>
      <c r="L753" s="91"/>
    </row>
    <row r="754" spans="1:12" ht="18.75" customHeight="1">
      <c r="A754" s="129">
        <v>734</v>
      </c>
      <c r="B754" s="129" t="s">
        <v>1657</v>
      </c>
      <c r="C754" s="129" t="s">
        <v>2120</v>
      </c>
      <c r="D754" s="129" t="s">
        <v>2118</v>
      </c>
      <c r="E754" s="136">
        <v>85</v>
      </c>
      <c r="F754" s="130">
        <f t="shared" si="60"/>
        <v>9.9725578672335769E-5</v>
      </c>
      <c r="G754" s="130">
        <f t="shared" si="61"/>
        <v>0.9917063515807667</v>
      </c>
      <c r="I754" s="91"/>
      <c r="J754" s="91"/>
      <c r="K754" s="91"/>
      <c r="L754" s="91"/>
    </row>
    <row r="755" spans="1:12" ht="18.75" customHeight="1">
      <c r="A755" s="129">
        <v>735</v>
      </c>
      <c r="B755" s="129" t="s">
        <v>2334</v>
      </c>
      <c r="C755" s="129" t="s">
        <v>1556</v>
      </c>
      <c r="D755" s="129" t="s">
        <v>1532</v>
      </c>
      <c r="E755" s="136">
        <v>85</v>
      </c>
      <c r="F755" s="130">
        <f t="shared" si="60"/>
        <v>9.9725578672335769E-5</v>
      </c>
      <c r="G755" s="130">
        <f t="shared" si="61"/>
        <v>0.99180607715943903</v>
      </c>
      <c r="I755" s="91"/>
      <c r="J755" s="91"/>
      <c r="K755" s="91"/>
      <c r="L755" s="91"/>
    </row>
    <row r="756" spans="1:12" ht="18.75" customHeight="1">
      <c r="A756" s="129">
        <v>736</v>
      </c>
      <c r="B756" s="129" t="s">
        <v>1815</v>
      </c>
      <c r="C756" s="129" t="s">
        <v>1808</v>
      </c>
      <c r="D756" s="129" t="s">
        <v>2129</v>
      </c>
      <c r="E756" s="136">
        <v>84</v>
      </c>
      <c r="F756" s="130">
        <f t="shared" si="60"/>
        <v>9.8552336570308286E-5</v>
      </c>
      <c r="G756" s="130">
        <f t="shared" si="61"/>
        <v>0.99190462949600933</v>
      </c>
      <c r="I756" s="91"/>
      <c r="J756" s="91"/>
      <c r="K756" s="91"/>
      <c r="L756" s="91"/>
    </row>
    <row r="757" spans="1:12" ht="18.75" customHeight="1">
      <c r="A757" s="129">
        <v>737</v>
      </c>
      <c r="B757" s="129" t="s">
        <v>1988</v>
      </c>
      <c r="C757" s="129" t="s">
        <v>2117</v>
      </c>
      <c r="D757" s="129" t="s">
        <v>2118</v>
      </c>
      <c r="E757" s="136">
        <v>83</v>
      </c>
      <c r="F757" s="130">
        <f t="shared" si="60"/>
        <v>9.7379094468280817E-5</v>
      </c>
      <c r="G757" s="130">
        <f t="shared" si="61"/>
        <v>0.9920020085904776</v>
      </c>
      <c r="I757" s="91"/>
      <c r="J757" s="91"/>
      <c r="K757" s="91"/>
      <c r="L757" s="91"/>
    </row>
    <row r="758" spans="1:12" ht="18.75" customHeight="1">
      <c r="A758" s="129">
        <v>738</v>
      </c>
      <c r="B758" s="129" t="s">
        <v>2340</v>
      </c>
      <c r="C758" s="129" t="s">
        <v>2134</v>
      </c>
      <c r="D758" s="129" t="s">
        <v>2129</v>
      </c>
      <c r="E758" s="136">
        <v>82</v>
      </c>
      <c r="F758" s="130">
        <f t="shared" si="60"/>
        <v>9.6205852366253335E-5</v>
      </c>
      <c r="G758" s="130">
        <f t="shared" si="61"/>
        <v>0.99209821444284385</v>
      </c>
      <c r="I758" s="91"/>
      <c r="J758" s="91"/>
      <c r="K758" s="91"/>
      <c r="L758" s="91"/>
    </row>
    <row r="759" spans="1:12" ht="18.75" customHeight="1">
      <c r="A759" s="129">
        <v>739</v>
      </c>
      <c r="B759" s="129" t="s">
        <v>1828</v>
      </c>
      <c r="C759" s="129" t="s">
        <v>1803</v>
      </c>
      <c r="D759" s="129" t="s">
        <v>2129</v>
      </c>
      <c r="E759" s="136">
        <v>82</v>
      </c>
      <c r="F759" s="130">
        <f t="shared" si="60"/>
        <v>9.6205852366253335E-5</v>
      </c>
      <c r="G759" s="130">
        <f t="shared" si="61"/>
        <v>0.9921944202952101</v>
      </c>
      <c r="I759" s="91"/>
      <c r="J759" s="91"/>
      <c r="K759" s="91"/>
      <c r="L759" s="91"/>
    </row>
    <row r="760" spans="1:12" ht="18.75" customHeight="1">
      <c r="A760" s="129">
        <v>740</v>
      </c>
      <c r="B760" s="129" t="s">
        <v>1849</v>
      </c>
      <c r="C760" s="129" t="s">
        <v>1808</v>
      </c>
      <c r="D760" s="129" t="s">
        <v>2129</v>
      </c>
      <c r="E760" s="136">
        <v>82</v>
      </c>
      <c r="F760" s="130">
        <f t="shared" si="60"/>
        <v>9.6205852366253335E-5</v>
      </c>
      <c r="G760" s="130">
        <f t="shared" si="61"/>
        <v>0.99229062614757635</v>
      </c>
      <c r="I760" s="91"/>
      <c r="J760" s="91"/>
      <c r="K760" s="91"/>
      <c r="L760" s="91"/>
    </row>
    <row r="761" spans="1:12" ht="18.75" customHeight="1">
      <c r="A761" s="129">
        <v>741</v>
      </c>
      <c r="B761" s="129" t="s">
        <v>1853</v>
      </c>
      <c r="C761" s="129" t="s">
        <v>1808</v>
      </c>
      <c r="D761" s="129" t="s">
        <v>2129</v>
      </c>
      <c r="E761" s="136">
        <v>82</v>
      </c>
      <c r="F761" s="130">
        <f t="shared" si="60"/>
        <v>9.6205852366253335E-5</v>
      </c>
      <c r="G761" s="130">
        <f t="shared" si="61"/>
        <v>0.9923868319999426</v>
      </c>
      <c r="I761" s="91"/>
      <c r="J761" s="91"/>
      <c r="K761" s="91"/>
      <c r="L761" s="91"/>
    </row>
    <row r="762" spans="1:12" ht="18.75" customHeight="1">
      <c r="A762" s="129">
        <v>742</v>
      </c>
      <c r="B762" s="129" t="s">
        <v>2336</v>
      </c>
      <c r="C762" s="129" t="s">
        <v>1583</v>
      </c>
      <c r="D762" s="129" t="s">
        <v>1580</v>
      </c>
      <c r="E762" s="136">
        <v>82</v>
      </c>
      <c r="F762" s="130">
        <f t="shared" si="60"/>
        <v>9.6205852366253335E-5</v>
      </c>
      <c r="G762" s="130">
        <f t="shared" si="61"/>
        <v>0.99248303785230885</v>
      </c>
      <c r="I762" s="91"/>
      <c r="J762" s="91"/>
      <c r="K762" s="91"/>
      <c r="L762" s="91"/>
    </row>
    <row r="763" spans="1:12" ht="18.75" customHeight="1">
      <c r="A763" s="129">
        <v>743</v>
      </c>
      <c r="B763" s="129" t="s">
        <v>2025</v>
      </c>
      <c r="C763" s="129" t="s">
        <v>1764</v>
      </c>
      <c r="D763" s="129" t="s">
        <v>2126</v>
      </c>
      <c r="E763" s="136">
        <v>82</v>
      </c>
      <c r="F763" s="130">
        <f t="shared" si="60"/>
        <v>9.6205852366253335E-5</v>
      </c>
      <c r="G763" s="130">
        <f t="shared" si="61"/>
        <v>0.9925792437046751</v>
      </c>
      <c r="I763" s="91"/>
      <c r="J763" s="91"/>
      <c r="K763" s="91"/>
      <c r="L763" s="91"/>
    </row>
    <row r="764" spans="1:12" ht="18.75" customHeight="1">
      <c r="A764" s="129">
        <v>744</v>
      </c>
      <c r="B764" s="129" t="s">
        <v>1596</v>
      </c>
      <c r="C764" s="129" t="s">
        <v>2115</v>
      </c>
      <c r="D764" s="129" t="s">
        <v>1580</v>
      </c>
      <c r="E764" s="136">
        <v>81</v>
      </c>
      <c r="F764" s="130">
        <f t="shared" si="60"/>
        <v>9.5032610264225852E-5</v>
      </c>
      <c r="G764" s="130">
        <f t="shared" si="61"/>
        <v>0.99267427631493932</v>
      </c>
      <c r="I764" s="91"/>
      <c r="J764" s="91"/>
      <c r="K764" s="91"/>
      <c r="L764" s="91"/>
    </row>
    <row r="765" spans="1:12" ht="18.75" customHeight="1">
      <c r="A765" s="129">
        <v>745</v>
      </c>
      <c r="B765" s="129" t="s">
        <v>2339</v>
      </c>
      <c r="C765" s="129" t="s">
        <v>2134</v>
      </c>
      <c r="D765" s="129" t="s">
        <v>2129</v>
      </c>
      <c r="E765" s="136">
        <v>81</v>
      </c>
      <c r="F765" s="130">
        <f t="shared" si="60"/>
        <v>9.5032610264225852E-5</v>
      </c>
      <c r="G765" s="130">
        <f t="shared" si="61"/>
        <v>0.99276930892520354</v>
      </c>
      <c r="I765" s="91"/>
      <c r="J765" s="91"/>
      <c r="K765" s="91"/>
      <c r="L765" s="91"/>
    </row>
    <row r="766" spans="1:12" ht="18.75" customHeight="1">
      <c r="A766" s="129">
        <v>746</v>
      </c>
      <c r="B766" s="129" t="s">
        <v>1584</v>
      </c>
      <c r="C766" s="129" t="s">
        <v>1583</v>
      </c>
      <c r="D766" s="129" t="s">
        <v>1580</v>
      </c>
      <c r="E766" s="136">
        <v>80</v>
      </c>
      <c r="F766" s="130">
        <f t="shared" si="60"/>
        <v>9.385936816219837E-5</v>
      </c>
      <c r="G766" s="130">
        <f t="shared" si="61"/>
        <v>0.99286316829336574</v>
      </c>
      <c r="I766" s="91"/>
      <c r="J766" s="91"/>
      <c r="K766" s="91"/>
      <c r="L766" s="91"/>
    </row>
    <row r="767" spans="1:12" ht="18.75" customHeight="1">
      <c r="A767" s="129">
        <v>747</v>
      </c>
      <c r="B767" s="129" t="s">
        <v>1718</v>
      </c>
      <c r="C767" s="129" t="s">
        <v>1679</v>
      </c>
      <c r="D767" s="129" t="s">
        <v>1674</v>
      </c>
      <c r="E767" s="136">
        <v>80</v>
      </c>
      <c r="F767" s="130">
        <f t="shared" si="60"/>
        <v>9.385936816219837E-5</v>
      </c>
      <c r="G767" s="130">
        <f t="shared" si="61"/>
        <v>0.99295702766152794</v>
      </c>
      <c r="I767" s="91"/>
      <c r="J767" s="91"/>
      <c r="K767" s="91"/>
      <c r="L767" s="91"/>
    </row>
    <row r="768" spans="1:12" ht="18.75" customHeight="1">
      <c r="A768" s="129">
        <v>748</v>
      </c>
      <c r="B768" s="129" t="s">
        <v>1859</v>
      </c>
      <c r="C768" s="129" t="s">
        <v>2134</v>
      </c>
      <c r="D768" s="129" t="s">
        <v>2129</v>
      </c>
      <c r="E768" s="136">
        <v>80</v>
      </c>
      <c r="F768" s="130">
        <f t="shared" si="60"/>
        <v>9.385936816219837E-5</v>
      </c>
      <c r="G768" s="130">
        <f t="shared" si="61"/>
        <v>0.99305088702969013</v>
      </c>
      <c r="I768" s="91"/>
      <c r="J768" s="91"/>
      <c r="K768" s="91"/>
      <c r="L768" s="91"/>
    </row>
    <row r="769" spans="1:20" ht="18.75" customHeight="1">
      <c r="A769" s="129">
        <v>749</v>
      </c>
      <c r="B769" s="129" t="s">
        <v>2344</v>
      </c>
      <c r="C769" s="129" t="s">
        <v>1802</v>
      </c>
      <c r="D769" s="129" t="s">
        <v>2129</v>
      </c>
      <c r="E769" s="136">
        <v>80</v>
      </c>
      <c r="F769" s="130">
        <f t="shared" si="60"/>
        <v>9.385936816219837E-5</v>
      </c>
      <c r="G769" s="130">
        <f t="shared" si="61"/>
        <v>0.99314474639785233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29">
        <v>750</v>
      </c>
      <c r="B770" s="129" t="s">
        <v>2042</v>
      </c>
      <c r="C770" s="129" t="s">
        <v>1629</v>
      </c>
      <c r="D770" s="129" t="s">
        <v>2118</v>
      </c>
      <c r="E770" s="136">
        <v>79</v>
      </c>
      <c r="F770" s="130">
        <f t="shared" si="60"/>
        <v>9.2686126060170901E-5</v>
      </c>
      <c r="G770" s="130">
        <f t="shared" si="61"/>
        <v>0.9932374325239125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29">
        <v>751</v>
      </c>
      <c r="B771" s="129" t="s">
        <v>1956</v>
      </c>
      <c r="C771" s="129" t="s">
        <v>2112</v>
      </c>
      <c r="D771" s="129" t="s">
        <v>1570</v>
      </c>
      <c r="E771" s="136">
        <v>79</v>
      </c>
      <c r="F771" s="130">
        <f t="shared" si="60"/>
        <v>9.2686126060170901E-5</v>
      </c>
      <c r="G771" s="130">
        <f t="shared" si="61"/>
        <v>0.99333011864997267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29">
        <v>752</v>
      </c>
      <c r="B772" s="129" t="s">
        <v>2338</v>
      </c>
      <c r="C772" s="129" t="s">
        <v>2115</v>
      </c>
      <c r="D772" s="129" t="s">
        <v>1580</v>
      </c>
      <c r="E772" s="136">
        <v>79</v>
      </c>
      <c r="F772" s="130">
        <f t="shared" si="60"/>
        <v>9.2686126060170901E-5</v>
      </c>
      <c r="G772" s="130">
        <f t="shared" si="61"/>
        <v>0.99342280477603284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29">
        <v>753</v>
      </c>
      <c r="B773" s="129" t="s">
        <v>2341</v>
      </c>
      <c r="C773" s="129" t="s">
        <v>2115</v>
      </c>
      <c r="D773" s="129" t="s">
        <v>1580</v>
      </c>
      <c r="E773" s="136">
        <v>78</v>
      </c>
      <c r="F773" s="130">
        <f t="shared" si="60"/>
        <v>9.1512883958143419E-5</v>
      </c>
      <c r="G773" s="130">
        <f t="shared" si="61"/>
        <v>0.99351431765999099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29">
        <v>754</v>
      </c>
      <c r="B774" s="129" t="s">
        <v>1603</v>
      </c>
      <c r="C774" s="129" t="s">
        <v>2116</v>
      </c>
      <c r="D774" s="129" t="s">
        <v>1580</v>
      </c>
      <c r="E774" s="136">
        <v>78</v>
      </c>
      <c r="F774" s="130">
        <f t="shared" si="60"/>
        <v>9.1512883958143419E-5</v>
      </c>
      <c r="G774" s="130">
        <f t="shared" si="61"/>
        <v>0.99360583054394913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29">
        <v>755</v>
      </c>
      <c r="B775" s="129" t="s">
        <v>2059</v>
      </c>
      <c r="C775" s="129" t="s">
        <v>2125</v>
      </c>
      <c r="D775" s="129" t="s">
        <v>2126</v>
      </c>
      <c r="E775" s="136">
        <v>78</v>
      </c>
      <c r="F775" s="130">
        <f t="shared" si="60"/>
        <v>9.1512883958143419E-5</v>
      </c>
      <c r="G775" s="130">
        <f t="shared" si="61"/>
        <v>0.99369734342790728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29">
        <v>756</v>
      </c>
      <c r="B776" s="129" t="s">
        <v>1664</v>
      </c>
      <c r="C776" s="129" t="s">
        <v>1625</v>
      </c>
      <c r="D776" s="129" t="s">
        <v>2118</v>
      </c>
      <c r="E776" s="136">
        <v>78</v>
      </c>
      <c r="F776" s="130">
        <f t="shared" si="60"/>
        <v>9.1512883958143419E-5</v>
      </c>
      <c r="G776" s="130">
        <f t="shared" si="61"/>
        <v>0.99378885631186542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29">
        <v>757</v>
      </c>
      <c r="B777" s="129" t="s">
        <v>1590</v>
      </c>
      <c r="C777" s="129" t="s">
        <v>1583</v>
      </c>
      <c r="D777" s="129" t="s">
        <v>1580</v>
      </c>
      <c r="E777" s="136">
        <v>77</v>
      </c>
      <c r="F777" s="130">
        <f t="shared" si="60"/>
        <v>9.0339641856115936E-5</v>
      </c>
      <c r="G777" s="130">
        <f t="shared" si="61"/>
        <v>0.99387919595372154</v>
      </c>
      <c r="H777" s="11"/>
      <c r="I777" s="18"/>
      <c r="J777" s="18"/>
      <c r="K777" s="18"/>
      <c r="L777" s="18"/>
      <c r="M777" s="108"/>
      <c r="N777" s="22"/>
      <c r="O777" s="11"/>
      <c r="Q777" s="11"/>
      <c r="R777" s="11"/>
      <c r="S777" s="11"/>
      <c r="T777" s="11"/>
    </row>
    <row r="778" spans="1:20" ht="18.75" customHeight="1">
      <c r="A778" s="129">
        <v>758</v>
      </c>
      <c r="B778" s="129" t="s">
        <v>1953</v>
      </c>
      <c r="C778" s="129" t="s">
        <v>2110</v>
      </c>
      <c r="D778" s="129" t="s">
        <v>2118</v>
      </c>
      <c r="E778" s="136">
        <v>77</v>
      </c>
      <c r="F778" s="130">
        <f t="shared" si="60"/>
        <v>9.0339641856115936E-5</v>
      </c>
      <c r="G778" s="130">
        <f t="shared" si="61"/>
        <v>0.99396953559557766</v>
      </c>
      <c r="H778" s="11"/>
      <c r="I778" s="18"/>
      <c r="J778" s="18"/>
      <c r="K778" s="18"/>
      <c r="L778" s="18"/>
      <c r="M778" s="108"/>
      <c r="N778" s="22"/>
      <c r="O778" s="11"/>
      <c r="Q778" s="11"/>
      <c r="R778" s="11"/>
      <c r="S778" s="11"/>
      <c r="T778" s="11"/>
    </row>
    <row r="779" spans="1:20" ht="18.75" customHeight="1">
      <c r="A779" s="129">
        <v>759</v>
      </c>
      <c r="B779" s="129" t="s">
        <v>1737</v>
      </c>
      <c r="C779" s="129" t="s">
        <v>1680</v>
      </c>
      <c r="D779" s="129" t="s">
        <v>2106</v>
      </c>
      <c r="E779" s="136">
        <v>77</v>
      </c>
      <c r="F779" s="130">
        <f t="shared" si="60"/>
        <v>9.0339641856115936E-5</v>
      </c>
      <c r="G779" s="130">
        <f t="shared" si="61"/>
        <v>0.99405987523743378</v>
      </c>
      <c r="H779" s="11"/>
      <c r="I779" s="18"/>
      <c r="J779" s="18"/>
      <c r="K779" s="18"/>
      <c r="L779" s="18"/>
      <c r="M779" s="108"/>
      <c r="N779" s="22"/>
      <c r="O779" s="11"/>
      <c r="Q779" s="11"/>
      <c r="R779" s="11"/>
      <c r="S779" s="11"/>
      <c r="T779" s="11"/>
    </row>
    <row r="780" spans="1:20" ht="18.75" customHeight="1">
      <c r="A780" s="129">
        <v>760</v>
      </c>
      <c r="B780" s="129" t="s">
        <v>2342</v>
      </c>
      <c r="C780" s="129" t="s">
        <v>2107</v>
      </c>
      <c r="D780" s="129" t="s">
        <v>2106</v>
      </c>
      <c r="E780" s="136">
        <v>76</v>
      </c>
      <c r="F780" s="130">
        <f t="shared" si="60"/>
        <v>8.9166399754088453E-5</v>
      </c>
      <c r="G780" s="130">
        <f t="shared" si="61"/>
        <v>0.99414904163718787</v>
      </c>
      <c r="H780" s="11"/>
      <c r="I780" s="18"/>
      <c r="J780" s="18"/>
      <c r="K780" s="18"/>
      <c r="L780" s="18"/>
      <c r="M780" s="108"/>
      <c r="N780" s="22"/>
      <c r="O780" s="11"/>
      <c r="Q780" s="11"/>
      <c r="R780" s="11"/>
      <c r="S780" s="11"/>
      <c r="T780" s="11"/>
    </row>
    <row r="781" spans="1:20" ht="18.75" customHeight="1">
      <c r="A781" s="129">
        <v>761</v>
      </c>
      <c r="B781" s="129" t="s">
        <v>2055</v>
      </c>
      <c r="C781" s="129" t="s">
        <v>1625</v>
      </c>
      <c r="D781" s="129" t="s">
        <v>2118</v>
      </c>
      <c r="E781" s="136">
        <v>74</v>
      </c>
      <c r="F781" s="130">
        <f t="shared" si="60"/>
        <v>8.6819915550033502E-5</v>
      </c>
      <c r="G781" s="130">
        <f t="shared" si="61"/>
        <v>0.99423586155273791</v>
      </c>
      <c r="H781" s="11"/>
      <c r="I781" s="18"/>
      <c r="J781" s="18"/>
      <c r="K781" s="18"/>
      <c r="L781" s="18"/>
      <c r="M781" s="108"/>
      <c r="N781" s="22"/>
      <c r="O781" s="11"/>
      <c r="Q781" s="11"/>
      <c r="R781" s="11"/>
      <c r="S781" s="11"/>
      <c r="T781" s="11"/>
    </row>
    <row r="782" spans="1:20" ht="18.75" customHeight="1">
      <c r="A782" s="129">
        <v>762</v>
      </c>
      <c r="B782" s="129" t="s">
        <v>1662</v>
      </c>
      <c r="C782" s="129" t="s">
        <v>2110</v>
      </c>
      <c r="D782" s="129" t="s">
        <v>2118</v>
      </c>
      <c r="E782" s="136">
        <v>74</v>
      </c>
      <c r="F782" s="130">
        <f t="shared" si="60"/>
        <v>8.6819915550033502E-5</v>
      </c>
      <c r="G782" s="130">
        <f t="shared" si="61"/>
        <v>0.99432268146828795</v>
      </c>
      <c r="H782" s="11"/>
      <c r="I782" s="18"/>
      <c r="J782" s="18"/>
      <c r="K782" s="18"/>
      <c r="L782" s="18"/>
      <c r="M782" s="108"/>
      <c r="N782" s="22"/>
      <c r="O782" s="11"/>
      <c r="Q782" s="11"/>
      <c r="R782" s="11"/>
      <c r="S782" s="11"/>
      <c r="T782" s="11"/>
    </row>
    <row r="783" spans="1:20" ht="18.75" customHeight="1">
      <c r="A783" s="129">
        <v>763</v>
      </c>
      <c r="B783" s="129" t="s">
        <v>2346</v>
      </c>
      <c r="C783" s="129" t="s">
        <v>1625</v>
      </c>
      <c r="D783" s="129" t="s">
        <v>2118</v>
      </c>
      <c r="E783" s="136">
        <v>74</v>
      </c>
      <c r="F783" s="130">
        <f t="shared" si="60"/>
        <v>8.6819915550033502E-5</v>
      </c>
      <c r="G783" s="130">
        <f t="shared" si="61"/>
        <v>0.99440950138383799</v>
      </c>
      <c r="H783" s="11"/>
      <c r="I783" s="18"/>
      <c r="J783" s="18"/>
      <c r="K783" s="18"/>
      <c r="L783" s="18"/>
      <c r="M783" s="108"/>
      <c r="N783" s="22"/>
      <c r="O783" s="11"/>
      <c r="Q783" s="11"/>
      <c r="R783" s="11"/>
      <c r="S783" s="11"/>
      <c r="T783" s="11"/>
    </row>
    <row r="784" spans="1:20" ht="18.75" customHeight="1">
      <c r="A784" s="129">
        <v>764</v>
      </c>
      <c r="B784" s="129" t="s">
        <v>2085</v>
      </c>
      <c r="C784" s="129" t="s">
        <v>1467</v>
      </c>
      <c r="D784" s="129" t="s">
        <v>1465</v>
      </c>
      <c r="E784" s="136">
        <v>73</v>
      </c>
      <c r="F784" s="130">
        <f t="shared" si="60"/>
        <v>8.564667344800602E-5</v>
      </c>
      <c r="G784" s="130">
        <f t="shared" si="61"/>
        <v>0.994495148057286</v>
      </c>
      <c r="H784" s="11"/>
      <c r="I784" s="18"/>
      <c r="J784" s="18"/>
      <c r="K784" s="18"/>
      <c r="L784" s="18"/>
      <c r="M784" s="108"/>
      <c r="N784" s="22"/>
      <c r="O784" s="11"/>
      <c r="Q784" s="11"/>
      <c r="R784" s="11"/>
      <c r="S784" s="11"/>
      <c r="T784" s="11"/>
    </row>
    <row r="785" spans="1:20" ht="18.75" customHeight="1">
      <c r="A785" s="129">
        <v>765</v>
      </c>
      <c r="B785" s="129" t="s">
        <v>2343</v>
      </c>
      <c r="C785" s="129" t="s">
        <v>2110</v>
      </c>
      <c r="D785" s="129" t="s">
        <v>2118</v>
      </c>
      <c r="E785" s="136">
        <v>73</v>
      </c>
      <c r="F785" s="130">
        <f t="shared" si="60"/>
        <v>8.564667344800602E-5</v>
      </c>
      <c r="G785" s="130">
        <f t="shared" si="61"/>
        <v>0.99458079473073402</v>
      </c>
      <c r="H785" s="11"/>
      <c r="I785" s="18"/>
      <c r="J785" s="18"/>
      <c r="K785" s="18"/>
      <c r="L785" s="18"/>
      <c r="M785" s="108"/>
      <c r="N785" s="22"/>
      <c r="O785" s="11"/>
      <c r="Q785" s="11"/>
      <c r="R785" s="11"/>
      <c r="S785" s="11"/>
      <c r="T785" s="11"/>
    </row>
    <row r="786" spans="1:20" ht="18.75" customHeight="1">
      <c r="A786" s="129">
        <v>766</v>
      </c>
      <c r="B786" s="129" t="s">
        <v>1782</v>
      </c>
      <c r="C786" s="129" t="s">
        <v>2128</v>
      </c>
      <c r="D786" s="129" t="s">
        <v>2126</v>
      </c>
      <c r="E786" s="136">
        <v>73</v>
      </c>
      <c r="F786" s="130">
        <f t="shared" si="60"/>
        <v>8.564667344800602E-5</v>
      </c>
      <c r="G786" s="130">
        <f t="shared" si="61"/>
        <v>0.99466644140418203</v>
      </c>
      <c r="H786" s="11"/>
      <c r="I786" s="18"/>
      <c r="J786" s="18"/>
      <c r="K786" s="18"/>
      <c r="L786" s="18"/>
      <c r="M786" s="108"/>
      <c r="N786" s="22"/>
      <c r="O786" s="11"/>
      <c r="Q786" s="11"/>
      <c r="R786" s="11"/>
      <c r="S786" s="11"/>
      <c r="T786" s="11"/>
    </row>
    <row r="787" spans="1:20" ht="18.75" customHeight="1">
      <c r="A787" s="129">
        <v>767</v>
      </c>
      <c r="B787" s="129" t="s">
        <v>1613</v>
      </c>
      <c r="C787" s="129" t="s">
        <v>1583</v>
      </c>
      <c r="D787" s="129" t="s">
        <v>1580</v>
      </c>
      <c r="E787" s="136">
        <v>73</v>
      </c>
      <c r="F787" s="130">
        <f t="shared" si="60"/>
        <v>8.564667344800602E-5</v>
      </c>
      <c r="G787" s="130">
        <f t="shared" si="61"/>
        <v>0.99475208807763005</v>
      </c>
      <c r="H787" s="11"/>
      <c r="I787" s="18"/>
      <c r="J787" s="18"/>
      <c r="K787" s="18"/>
      <c r="L787" s="18"/>
      <c r="M787" s="108"/>
      <c r="N787" s="22"/>
      <c r="O787" s="11"/>
      <c r="Q787" s="11"/>
      <c r="R787" s="11"/>
      <c r="S787" s="11"/>
      <c r="T787" s="11"/>
    </row>
    <row r="788" spans="1:20" ht="18.75" customHeight="1">
      <c r="A788" s="129">
        <v>768</v>
      </c>
      <c r="B788" s="129" t="s">
        <v>1721</v>
      </c>
      <c r="C788" s="129" t="s">
        <v>1692</v>
      </c>
      <c r="D788" s="129" t="s">
        <v>1674</v>
      </c>
      <c r="E788" s="136">
        <v>72</v>
      </c>
      <c r="F788" s="130">
        <f t="shared" si="60"/>
        <v>8.4473431345978537E-5</v>
      </c>
      <c r="G788" s="130">
        <f t="shared" si="61"/>
        <v>0.99483656150897604</v>
      </c>
      <c r="H788" s="11"/>
      <c r="I788" s="18"/>
      <c r="J788" s="18"/>
      <c r="K788" s="18"/>
      <c r="L788" s="18"/>
      <c r="M788" s="108"/>
      <c r="N788" s="22"/>
      <c r="O788" s="11"/>
      <c r="Q788" s="11"/>
      <c r="R788" s="11"/>
      <c r="S788" s="11"/>
      <c r="T788" s="11"/>
    </row>
    <row r="789" spans="1:20" ht="18.75" customHeight="1">
      <c r="A789" s="129">
        <v>769</v>
      </c>
      <c r="B789" s="129" t="s">
        <v>2017</v>
      </c>
      <c r="C789" s="129" t="s">
        <v>2114</v>
      </c>
      <c r="D789" s="129" t="s">
        <v>1580</v>
      </c>
      <c r="E789" s="136">
        <v>72</v>
      </c>
      <c r="F789" s="130">
        <f t="shared" ref="F789:F852" si="62">E789/$E$874</f>
        <v>8.4473431345978537E-5</v>
      </c>
      <c r="G789" s="130">
        <f t="shared" si="61"/>
        <v>0.99492103494032202</v>
      </c>
      <c r="H789" s="11"/>
      <c r="I789" s="18"/>
      <c r="J789" s="18"/>
      <c r="K789" s="18"/>
      <c r="L789" s="18"/>
      <c r="M789" s="108"/>
      <c r="N789" s="22"/>
      <c r="O789" s="11"/>
      <c r="Q789" s="11"/>
      <c r="R789" s="11"/>
      <c r="S789" s="11"/>
      <c r="T789" s="11"/>
    </row>
    <row r="790" spans="1:20" ht="18.75" customHeight="1">
      <c r="A790" s="129">
        <v>770</v>
      </c>
      <c r="B790" s="129" t="s">
        <v>1533</v>
      </c>
      <c r="C790" s="129" t="s">
        <v>1531</v>
      </c>
      <c r="D790" s="129" t="s">
        <v>1532</v>
      </c>
      <c r="E790" s="136">
        <v>71</v>
      </c>
      <c r="F790" s="130">
        <f t="shared" si="62"/>
        <v>8.3300189243951055E-5</v>
      </c>
      <c r="G790" s="130">
        <f t="shared" ref="G790:G853" si="63">G789+F790</f>
        <v>0.99500433512956599</v>
      </c>
      <c r="H790" s="11"/>
      <c r="I790" s="18"/>
      <c r="J790" s="18"/>
      <c r="K790" s="18"/>
      <c r="L790" s="18"/>
      <c r="M790" s="108"/>
      <c r="N790" s="22"/>
      <c r="O790" s="11"/>
      <c r="Q790" s="11"/>
      <c r="R790" s="11"/>
      <c r="S790" s="11"/>
      <c r="T790" s="11"/>
    </row>
    <row r="791" spans="1:20" ht="18.75" customHeight="1">
      <c r="A791" s="129">
        <v>771</v>
      </c>
      <c r="B791" s="129" t="s">
        <v>2345</v>
      </c>
      <c r="C791" s="129" t="s">
        <v>1466</v>
      </c>
      <c r="D791" s="129" t="s">
        <v>1465</v>
      </c>
      <c r="E791" s="136">
        <v>71</v>
      </c>
      <c r="F791" s="130">
        <f t="shared" si="62"/>
        <v>8.3300189243951055E-5</v>
      </c>
      <c r="G791" s="130">
        <f t="shared" si="63"/>
        <v>0.99508763531880995</v>
      </c>
      <c r="H791" s="11"/>
      <c r="I791" s="18"/>
      <c r="J791" s="18"/>
      <c r="K791" s="18"/>
      <c r="L791" s="18"/>
      <c r="M791" s="108"/>
      <c r="N791" s="22"/>
      <c r="O791" s="11"/>
      <c r="Q791" s="11"/>
      <c r="R791" s="11"/>
      <c r="S791" s="11"/>
      <c r="T791" s="11"/>
    </row>
    <row r="792" spans="1:20" ht="18.75" customHeight="1">
      <c r="A792" s="129">
        <v>772</v>
      </c>
      <c r="B792" s="129" t="s">
        <v>1881</v>
      </c>
      <c r="C792" s="129" t="s">
        <v>2132</v>
      </c>
      <c r="D792" s="129" t="s">
        <v>2129</v>
      </c>
      <c r="E792" s="136">
        <v>71</v>
      </c>
      <c r="F792" s="130">
        <f t="shared" si="62"/>
        <v>8.3300189243951055E-5</v>
      </c>
      <c r="G792" s="130">
        <f t="shared" si="63"/>
        <v>0.99517093550805391</v>
      </c>
      <c r="H792" s="11"/>
      <c r="I792" s="18"/>
      <c r="J792" s="18"/>
      <c r="K792" s="18"/>
      <c r="L792" s="18"/>
      <c r="M792" s="108"/>
      <c r="N792" s="22"/>
      <c r="O792" s="11"/>
      <c r="Q792" s="11"/>
      <c r="R792" s="11"/>
      <c r="S792" s="11"/>
      <c r="T792" s="11"/>
    </row>
    <row r="793" spans="1:20" ht="18.75" customHeight="1">
      <c r="A793" s="129">
        <v>773</v>
      </c>
      <c r="B793" s="129" t="s">
        <v>1640</v>
      </c>
      <c r="C793" s="129" t="s">
        <v>1625</v>
      </c>
      <c r="D793" s="129" t="s">
        <v>2118</v>
      </c>
      <c r="E793" s="136">
        <v>70</v>
      </c>
      <c r="F793" s="130">
        <f t="shared" si="62"/>
        <v>8.2126947141923572E-5</v>
      </c>
      <c r="G793" s="130">
        <f t="shared" si="63"/>
        <v>0.99525306245519585</v>
      </c>
      <c r="H793" s="11"/>
      <c r="I793" s="18"/>
      <c r="J793" s="18"/>
      <c r="K793" s="18"/>
      <c r="L793" s="18"/>
      <c r="M793" s="108"/>
      <c r="N793" s="22"/>
      <c r="O793" s="11"/>
      <c r="Q793" s="11"/>
      <c r="R793" s="11"/>
      <c r="S793" s="11"/>
      <c r="T793" s="11"/>
    </row>
    <row r="794" spans="1:20" ht="18.75" customHeight="1">
      <c r="A794" s="129">
        <v>774</v>
      </c>
      <c r="B794" s="129" t="s">
        <v>1952</v>
      </c>
      <c r="C794" s="129" t="s">
        <v>1583</v>
      </c>
      <c r="D794" s="129" t="s">
        <v>1580</v>
      </c>
      <c r="E794" s="136">
        <v>70</v>
      </c>
      <c r="F794" s="130">
        <f t="shared" si="62"/>
        <v>8.2126947141923572E-5</v>
      </c>
      <c r="G794" s="130">
        <f t="shared" si="63"/>
        <v>0.99533518940233778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29">
        <v>775</v>
      </c>
      <c r="B795" s="129" t="s">
        <v>1872</v>
      </c>
      <c r="C795" s="129" t="s">
        <v>1802</v>
      </c>
      <c r="D795" s="129" t="s">
        <v>2129</v>
      </c>
      <c r="E795" s="136">
        <v>70</v>
      </c>
      <c r="F795" s="130">
        <f t="shared" si="62"/>
        <v>8.2126947141923572E-5</v>
      </c>
      <c r="G795" s="130">
        <f t="shared" si="63"/>
        <v>0.99541731634947972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29">
        <v>776</v>
      </c>
      <c r="B796" s="129" t="s">
        <v>1760</v>
      </c>
      <c r="C796" s="129" t="s">
        <v>2122</v>
      </c>
      <c r="D796" s="129" t="s">
        <v>1674</v>
      </c>
      <c r="E796" s="136">
        <v>70</v>
      </c>
      <c r="F796" s="130">
        <f t="shared" si="62"/>
        <v>8.2126947141923572E-5</v>
      </c>
      <c r="G796" s="130">
        <f t="shared" si="63"/>
        <v>0.99549944329662166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29">
        <v>777</v>
      </c>
      <c r="B797" s="129" t="s">
        <v>1807</v>
      </c>
      <c r="C797" s="129" t="s">
        <v>1808</v>
      </c>
      <c r="D797" s="129" t="s">
        <v>2129</v>
      </c>
      <c r="E797" s="136">
        <v>69</v>
      </c>
      <c r="F797" s="130">
        <f t="shared" si="62"/>
        <v>8.0953705039896103E-5</v>
      </c>
      <c r="G797" s="130">
        <f t="shared" si="63"/>
        <v>0.99558039700166157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29">
        <v>778</v>
      </c>
      <c r="B798" s="129" t="s">
        <v>1900</v>
      </c>
      <c r="C798" s="129" t="s">
        <v>1583</v>
      </c>
      <c r="D798" s="129" t="s">
        <v>1580</v>
      </c>
      <c r="E798" s="136">
        <v>69</v>
      </c>
      <c r="F798" s="130">
        <f t="shared" si="62"/>
        <v>8.0953705039896103E-5</v>
      </c>
      <c r="G798" s="130">
        <f t="shared" si="63"/>
        <v>0.99566135070670148</v>
      </c>
      <c r="H798" s="11"/>
      <c r="I798" s="18"/>
      <c r="J798" s="18"/>
      <c r="K798" s="18"/>
      <c r="L798" s="18"/>
      <c r="M798" s="108"/>
      <c r="N798" s="22"/>
      <c r="O798" s="11"/>
      <c r="Q798" s="11"/>
      <c r="R798" s="11"/>
      <c r="S798" s="11"/>
      <c r="T798" s="11"/>
    </row>
    <row r="799" spans="1:20" ht="18.75" customHeight="1">
      <c r="A799" s="129">
        <v>779</v>
      </c>
      <c r="B799" s="129" t="s">
        <v>1696</v>
      </c>
      <c r="C799" s="129" t="s">
        <v>1675</v>
      </c>
      <c r="D799" s="129" t="s">
        <v>2106</v>
      </c>
      <c r="E799" s="136">
        <v>67</v>
      </c>
      <c r="F799" s="130">
        <f t="shared" si="62"/>
        <v>7.8607220835841138E-5</v>
      </c>
      <c r="G799" s="130">
        <f t="shared" si="63"/>
        <v>0.99573995792753733</v>
      </c>
      <c r="H799" s="11"/>
      <c r="I799" s="18"/>
      <c r="J799" s="18"/>
      <c r="K799" s="18"/>
      <c r="L799" s="18"/>
      <c r="M799" s="108"/>
      <c r="N799" s="22"/>
      <c r="O799" s="11"/>
      <c r="Q799" s="11"/>
      <c r="R799" s="11"/>
      <c r="S799" s="11"/>
      <c r="T799" s="11"/>
    </row>
    <row r="800" spans="1:20" ht="18.75" customHeight="1">
      <c r="A800" s="129">
        <v>780</v>
      </c>
      <c r="B800" s="129" t="s">
        <v>2351</v>
      </c>
      <c r="C800" s="129" t="s">
        <v>2110</v>
      </c>
      <c r="D800" s="129" t="s">
        <v>2118</v>
      </c>
      <c r="E800" s="136">
        <v>67</v>
      </c>
      <c r="F800" s="130">
        <f t="shared" si="62"/>
        <v>7.8607220835841138E-5</v>
      </c>
      <c r="G800" s="130">
        <f t="shared" si="63"/>
        <v>0.99581856514837319</v>
      </c>
      <c r="H800" s="11"/>
      <c r="I800" s="18"/>
      <c r="J800" s="18"/>
      <c r="K800" s="18"/>
      <c r="L800" s="18"/>
      <c r="M800" s="108"/>
      <c r="N800" s="22"/>
      <c r="O800" s="11"/>
      <c r="Q800" s="11"/>
      <c r="R800" s="11"/>
      <c r="S800" s="11"/>
      <c r="T800" s="11"/>
    </row>
    <row r="801" spans="1:20" ht="18.75" customHeight="1">
      <c r="A801" s="129">
        <v>781</v>
      </c>
      <c r="B801" s="129" t="s">
        <v>2349</v>
      </c>
      <c r="C801" s="129" t="s">
        <v>1690</v>
      </c>
      <c r="D801" s="129" t="s">
        <v>1674</v>
      </c>
      <c r="E801" s="136">
        <v>67</v>
      </c>
      <c r="F801" s="130">
        <f t="shared" si="62"/>
        <v>7.8607220835841138E-5</v>
      </c>
      <c r="G801" s="130">
        <f t="shared" si="63"/>
        <v>0.99589717236920905</v>
      </c>
      <c r="H801" s="11"/>
      <c r="I801" s="18"/>
      <c r="J801" s="18"/>
      <c r="K801" s="18"/>
      <c r="L801" s="18"/>
      <c r="M801" s="108"/>
      <c r="N801" s="22"/>
      <c r="O801" s="11"/>
      <c r="Q801" s="11"/>
      <c r="R801" s="11"/>
      <c r="S801" s="11"/>
      <c r="T801" s="11"/>
    </row>
    <row r="802" spans="1:20" ht="18.75" customHeight="1">
      <c r="A802" s="129">
        <v>782</v>
      </c>
      <c r="B802" s="129" t="s">
        <v>1793</v>
      </c>
      <c r="C802" s="129" t="s">
        <v>2125</v>
      </c>
      <c r="D802" s="129" t="s">
        <v>2126</v>
      </c>
      <c r="E802" s="136">
        <v>66</v>
      </c>
      <c r="F802" s="130">
        <f t="shared" si="62"/>
        <v>7.7433978733813656E-5</v>
      </c>
      <c r="G802" s="130">
        <f t="shared" si="63"/>
        <v>0.99597460634794288</v>
      </c>
      <c r="H802" s="11"/>
      <c r="I802" s="18"/>
      <c r="J802" s="18"/>
      <c r="K802" s="18"/>
      <c r="L802" s="18"/>
      <c r="M802" s="108"/>
      <c r="N802" s="22"/>
      <c r="O802" s="11"/>
      <c r="Q802" s="11"/>
      <c r="R802" s="11"/>
      <c r="S802" s="11"/>
      <c r="T802" s="11"/>
    </row>
    <row r="803" spans="1:20" ht="18.75" customHeight="1">
      <c r="A803" s="129">
        <v>783</v>
      </c>
      <c r="B803" s="129" t="s">
        <v>2348</v>
      </c>
      <c r="C803" s="129" t="s">
        <v>1625</v>
      </c>
      <c r="D803" s="129" t="s">
        <v>2118</v>
      </c>
      <c r="E803" s="136">
        <v>66</v>
      </c>
      <c r="F803" s="130">
        <f t="shared" si="62"/>
        <v>7.7433978733813656E-5</v>
      </c>
      <c r="G803" s="130">
        <f t="shared" si="63"/>
        <v>0.99605204032667671</v>
      </c>
      <c r="H803" s="11"/>
      <c r="I803" s="18"/>
      <c r="J803" s="18"/>
      <c r="K803" s="18"/>
      <c r="L803" s="18"/>
      <c r="M803" s="108"/>
      <c r="N803" s="22"/>
      <c r="O803" s="11"/>
      <c r="Q803" s="11"/>
      <c r="R803" s="11"/>
      <c r="S803" s="11"/>
      <c r="T803" s="11"/>
    </row>
    <row r="804" spans="1:20" ht="18.75" customHeight="1">
      <c r="A804" s="129">
        <v>784</v>
      </c>
      <c r="B804" s="129" t="s">
        <v>2004</v>
      </c>
      <c r="C804" s="129" t="s">
        <v>1805</v>
      </c>
      <c r="D804" s="129" t="s">
        <v>2129</v>
      </c>
      <c r="E804" s="136">
        <v>65</v>
      </c>
      <c r="F804" s="130">
        <f t="shared" si="62"/>
        <v>7.6260736631786173E-5</v>
      </c>
      <c r="G804" s="130">
        <f t="shared" si="63"/>
        <v>0.99612830106330852</v>
      </c>
      <c r="H804" s="11"/>
      <c r="I804" s="18"/>
      <c r="J804" s="18"/>
      <c r="K804" s="18"/>
      <c r="L804" s="18"/>
      <c r="M804" s="108"/>
      <c r="N804" s="22"/>
      <c r="O804" s="11"/>
      <c r="Q804" s="11"/>
      <c r="R804" s="11"/>
      <c r="S804" s="11"/>
      <c r="T804" s="11"/>
    </row>
    <row r="805" spans="1:20" ht="18.75" customHeight="1">
      <c r="A805" s="129">
        <v>785</v>
      </c>
      <c r="B805" s="129" t="s">
        <v>1592</v>
      </c>
      <c r="C805" s="129" t="s">
        <v>1583</v>
      </c>
      <c r="D805" s="129" t="s">
        <v>1580</v>
      </c>
      <c r="E805" s="136">
        <v>65</v>
      </c>
      <c r="F805" s="130">
        <f t="shared" si="62"/>
        <v>7.6260736631786173E-5</v>
      </c>
      <c r="G805" s="130">
        <f t="shared" si="63"/>
        <v>0.99620456179994032</v>
      </c>
      <c r="H805" s="11"/>
      <c r="I805" s="18"/>
      <c r="J805" s="18"/>
      <c r="K805" s="18"/>
      <c r="L805" s="18"/>
      <c r="M805" s="108"/>
      <c r="N805" s="22"/>
      <c r="O805" s="11"/>
      <c r="Q805" s="11"/>
      <c r="R805" s="11"/>
      <c r="S805" s="11"/>
      <c r="T805" s="11"/>
    </row>
    <row r="806" spans="1:20" ht="18.75" customHeight="1">
      <c r="A806" s="129">
        <v>786</v>
      </c>
      <c r="B806" s="129" t="s">
        <v>2350</v>
      </c>
      <c r="C806" s="129" t="s">
        <v>1583</v>
      </c>
      <c r="D806" s="129" t="s">
        <v>1580</v>
      </c>
      <c r="E806" s="136">
        <v>65</v>
      </c>
      <c r="F806" s="130">
        <f t="shared" si="62"/>
        <v>7.6260736631786173E-5</v>
      </c>
      <c r="G806" s="130">
        <f t="shared" si="63"/>
        <v>0.99628082253657213</v>
      </c>
      <c r="H806" s="11"/>
      <c r="I806" s="18"/>
      <c r="J806" s="18"/>
      <c r="K806" s="18"/>
      <c r="L806" s="18"/>
      <c r="M806" s="108"/>
      <c r="N806" s="22"/>
      <c r="O806" s="11"/>
      <c r="Q806" s="11"/>
      <c r="R806" s="11"/>
      <c r="S806" s="11"/>
      <c r="T806" s="11"/>
    </row>
    <row r="807" spans="1:20" ht="18.75" customHeight="1">
      <c r="A807" s="129">
        <v>787</v>
      </c>
      <c r="B807" s="129" t="s">
        <v>2063</v>
      </c>
      <c r="C807" s="129" t="s">
        <v>1466</v>
      </c>
      <c r="D807" s="129" t="s">
        <v>1465</v>
      </c>
      <c r="E807" s="136">
        <v>65</v>
      </c>
      <c r="F807" s="130">
        <f t="shared" si="62"/>
        <v>7.6260736631786173E-5</v>
      </c>
      <c r="G807" s="130">
        <f t="shared" si="63"/>
        <v>0.99635708327320394</v>
      </c>
      <c r="H807" s="11"/>
      <c r="I807" s="18"/>
      <c r="J807" s="18"/>
      <c r="K807" s="18"/>
      <c r="L807" s="18"/>
      <c r="M807" s="108"/>
      <c r="N807" s="22"/>
      <c r="O807" s="11"/>
      <c r="Q807" s="11"/>
      <c r="R807" s="11"/>
      <c r="S807" s="11"/>
      <c r="T807" s="11"/>
    </row>
    <row r="808" spans="1:20" ht="18.75" customHeight="1">
      <c r="A808" s="129">
        <v>788</v>
      </c>
      <c r="B808" s="129" t="s">
        <v>1668</v>
      </c>
      <c r="C808" s="129" t="s">
        <v>2117</v>
      </c>
      <c r="D808" s="129" t="s">
        <v>2118</v>
      </c>
      <c r="E808" s="136">
        <v>65</v>
      </c>
      <c r="F808" s="130">
        <f t="shared" si="62"/>
        <v>7.6260736631786173E-5</v>
      </c>
      <c r="G808" s="130">
        <f t="shared" si="63"/>
        <v>0.99643334400983574</v>
      </c>
      <c r="H808" s="11"/>
      <c r="I808" s="18"/>
      <c r="J808" s="18"/>
      <c r="K808" s="18"/>
      <c r="L808" s="18"/>
      <c r="M808" s="108"/>
      <c r="N808" s="22"/>
      <c r="O808" s="11"/>
      <c r="Q808" s="11"/>
      <c r="R808" s="11"/>
      <c r="S808" s="11"/>
      <c r="T808" s="11"/>
    </row>
    <row r="809" spans="1:20" ht="18.75" customHeight="1">
      <c r="A809" s="129">
        <v>789</v>
      </c>
      <c r="B809" s="129" t="s">
        <v>1889</v>
      </c>
      <c r="C809" s="129" t="s">
        <v>1766</v>
      </c>
      <c r="D809" s="129" t="s">
        <v>2126</v>
      </c>
      <c r="E809" s="136">
        <v>64</v>
      </c>
      <c r="F809" s="130">
        <f t="shared" si="62"/>
        <v>7.5087494529758704E-5</v>
      </c>
      <c r="G809" s="130">
        <f t="shared" si="63"/>
        <v>0.99650843150436552</v>
      </c>
      <c r="H809" s="11"/>
      <c r="I809" s="18"/>
      <c r="J809" s="18"/>
      <c r="K809" s="18"/>
      <c r="L809" s="18"/>
      <c r="M809" s="108"/>
      <c r="N809" s="22"/>
      <c r="O809" s="11"/>
      <c r="Q809" s="11"/>
      <c r="R809" s="11"/>
      <c r="S809" s="11"/>
      <c r="T809" s="11"/>
    </row>
    <row r="810" spans="1:20" ht="18.75" customHeight="1">
      <c r="A810" s="129">
        <v>790</v>
      </c>
      <c r="B810" s="129" t="s">
        <v>2347</v>
      </c>
      <c r="C810" s="129" t="s">
        <v>2102</v>
      </c>
      <c r="D810" s="129" t="s">
        <v>1465</v>
      </c>
      <c r="E810" s="136">
        <v>64</v>
      </c>
      <c r="F810" s="130">
        <f t="shared" si="62"/>
        <v>7.5087494529758704E-5</v>
      </c>
      <c r="G810" s="130">
        <f t="shared" si="63"/>
        <v>0.9965835189988953</v>
      </c>
      <c r="H810" s="11"/>
      <c r="I810" s="18"/>
      <c r="J810" s="18"/>
      <c r="K810" s="18"/>
      <c r="L810" s="18"/>
      <c r="M810" s="108"/>
      <c r="N810" s="22"/>
      <c r="O810" s="11"/>
      <c r="Q810" s="11"/>
      <c r="R810" s="11"/>
      <c r="S810" s="11"/>
      <c r="T810" s="11"/>
    </row>
    <row r="811" spans="1:20" ht="18.75" customHeight="1">
      <c r="A811" s="129">
        <v>791</v>
      </c>
      <c r="B811" s="129" t="s">
        <v>1865</v>
      </c>
      <c r="C811" s="129" t="s">
        <v>2131</v>
      </c>
      <c r="D811" s="129" t="s">
        <v>2129</v>
      </c>
      <c r="E811" s="136">
        <v>64</v>
      </c>
      <c r="F811" s="130">
        <f t="shared" si="62"/>
        <v>7.5087494529758704E-5</v>
      </c>
      <c r="G811" s="130">
        <f t="shared" si="63"/>
        <v>0.99665860649342508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29">
        <v>792</v>
      </c>
      <c r="B812" s="129" t="s">
        <v>1873</v>
      </c>
      <c r="C812" s="129" t="s">
        <v>1808</v>
      </c>
      <c r="D812" s="129" t="s">
        <v>2129</v>
      </c>
      <c r="E812" s="136">
        <v>64</v>
      </c>
      <c r="F812" s="130">
        <f t="shared" si="62"/>
        <v>7.5087494529758704E-5</v>
      </c>
      <c r="G812" s="130">
        <f t="shared" si="63"/>
        <v>0.99673369398795486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29">
        <v>793</v>
      </c>
      <c r="B813" s="129" t="s">
        <v>2074</v>
      </c>
      <c r="C813" s="129" t="s">
        <v>2110</v>
      </c>
      <c r="D813" s="129" t="s">
        <v>2118</v>
      </c>
      <c r="E813" s="136">
        <v>63</v>
      </c>
      <c r="F813" s="130">
        <f t="shared" si="62"/>
        <v>7.3914252427731222E-5</v>
      </c>
      <c r="G813" s="130">
        <f t="shared" si="63"/>
        <v>0.99680760824038261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29">
        <v>794</v>
      </c>
      <c r="B814" s="129" t="s">
        <v>1774</v>
      </c>
      <c r="C814" s="129" t="s">
        <v>2127</v>
      </c>
      <c r="D814" s="129" t="s">
        <v>2126</v>
      </c>
      <c r="E814" s="136">
        <v>63</v>
      </c>
      <c r="F814" s="130">
        <f t="shared" si="62"/>
        <v>7.3914252427731222E-5</v>
      </c>
      <c r="G814" s="130">
        <f t="shared" si="63"/>
        <v>0.99688152249281037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29">
        <v>795</v>
      </c>
      <c r="B815" s="129" t="s">
        <v>2352</v>
      </c>
      <c r="C815" s="129" t="s">
        <v>2114</v>
      </c>
      <c r="D815" s="129" t="s">
        <v>1580</v>
      </c>
      <c r="E815" s="136">
        <v>61</v>
      </c>
      <c r="F815" s="130">
        <f t="shared" si="62"/>
        <v>7.1567768223676257E-5</v>
      </c>
      <c r="G815" s="130">
        <f t="shared" si="63"/>
        <v>0.99695309026103407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29">
        <v>796</v>
      </c>
      <c r="B816" s="129" t="s">
        <v>1848</v>
      </c>
      <c r="C816" s="129" t="s">
        <v>1808</v>
      </c>
      <c r="D816" s="129" t="s">
        <v>2129</v>
      </c>
      <c r="E816" s="136">
        <v>60</v>
      </c>
      <c r="F816" s="130">
        <f t="shared" si="62"/>
        <v>7.0394526121648774E-5</v>
      </c>
      <c r="G816" s="130">
        <f t="shared" si="63"/>
        <v>0.99702348478715574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29">
        <v>797</v>
      </c>
      <c r="B817" s="129" t="s">
        <v>2353</v>
      </c>
      <c r="C817" s="129" t="s">
        <v>2122</v>
      </c>
      <c r="D817" s="129" t="s">
        <v>1674</v>
      </c>
      <c r="E817" s="136">
        <v>60</v>
      </c>
      <c r="F817" s="130">
        <f t="shared" si="62"/>
        <v>7.0394526121648774E-5</v>
      </c>
      <c r="G817" s="130">
        <f t="shared" si="63"/>
        <v>0.99709387931327742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29">
        <v>798</v>
      </c>
      <c r="B818" s="129" t="s">
        <v>1763</v>
      </c>
      <c r="C818" s="129" t="s">
        <v>2121</v>
      </c>
      <c r="D818" s="129" t="s">
        <v>1674</v>
      </c>
      <c r="E818" s="136">
        <v>60</v>
      </c>
      <c r="F818" s="130">
        <f t="shared" si="62"/>
        <v>7.0394526121648774E-5</v>
      </c>
      <c r="G818" s="130">
        <f t="shared" si="63"/>
        <v>0.9971642738393991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29">
        <v>799</v>
      </c>
      <c r="B819" s="129" t="s">
        <v>1919</v>
      </c>
      <c r="C819" s="129" t="s">
        <v>2134</v>
      </c>
      <c r="D819" s="129" t="s">
        <v>2129</v>
      </c>
      <c r="E819" s="136">
        <v>59</v>
      </c>
      <c r="F819" s="130">
        <f t="shared" si="62"/>
        <v>6.9221284019621305E-5</v>
      </c>
      <c r="G819" s="130">
        <f t="shared" si="63"/>
        <v>0.99723349512341875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29">
        <v>800</v>
      </c>
      <c r="B820" s="129" t="s">
        <v>1971</v>
      </c>
      <c r="C820" s="129" t="s">
        <v>2110</v>
      </c>
      <c r="D820" s="129" t="s">
        <v>2118</v>
      </c>
      <c r="E820" s="136">
        <v>59</v>
      </c>
      <c r="F820" s="130">
        <f t="shared" si="62"/>
        <v>6.9221284019621305E-5</v>
      </c>
      <c r="G820" s="130">
        <f t="shared" si="63"/>
        <v>0.99730271640743839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29">
        <v>801</v>
      </c>
      <c r="B821" s="129" t="s">
        <v>2354</v>
      </c>
      <c r="C821" s="129" t="s">
        <v>2117</v>
      </c>
      <c r="D821" s="129" t="s">
        <v>2118</v>
      </c>
      <c r="E821" s="136">
        <v>59</v>
      </c>
      <c r="F821" s="130">
        <f t="shared" si="62"/>
        <v>6.9221284019621305E-5</v>
      </c>
      <c r="G821" s="130">
        <f t="shared" si="63"/>
        <v>0.99737193769145804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29">
        <v>802</v>
      </c>
      <c r="B822" s="129" t="s">
        <v>2355</v>
      </c>
      <c r="C822" s="129" t="s">
        <v>2115</v>
      </c>
      <c r="D822" s="129" t="s">
        <v>1580</v>
      </c>
      <c r="E822" s="136">
        <v>59</v>
      </c>
      <c r="F822" s="130">
        <f t="shared" si="62"/>
        <v>6.9221284019621305E-5</v>
      </c>
      <c r="G822" s="130">
        <f t="shared" si="63"/>
        <v>0.99744115897547769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29">
        <v>803</v>
      </c>
      <c r="B823" s="129" t="s">
        <v>2356</v>
      </c>
      <c r="C823" s="129" t="s">
        <v>2133</v>
      </c>
      <c r="D823" s="129" t="s">
        <v>2129</v>
      </c>
      <c r="E823" s="136">
        <v>59</v>
      </c>
      <c r="F823" s="130">
        <f t="shared" si="62"/>
        <v>6.9221284019621305E-5</v>
      </c>
      <c r="G823" s="130">
        <f t="shared" si="63"/>
        <v>0.99751038025949734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29">
        <v>804</v>
      </c>
      <c r="B824" s="129" t="s">
        <v>1655</v>
      </c>
      <c r="C824" s="129" t="s">
        <v>1625</v>
      </c>
      <c r="D824" s="129" t="s">
        <v>2118</v>
      </c>
      <c r="E824" s="136">
        <v>57</v>
      </c>
      <c r="F824" s="130">
        <f t="shared" si="62"/>
        <v>6.687479981556634E-5</v>
      </c>
      <c r="G824" s="130">
        <f t="shared" si="63"/>
        <v>0.99757725505931294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29">
        <v>805</v>
      </c>
      <c r="B825" s="129" t="s">
        <v>1473</v>
      </c>
      <c r="C825" s="129" t="s">
        <v>1571</v>
      </c>
      <c r="D825" s="129" t="s">
        <v>1570</v>
      </c>
      <c r="E825" s="136">
        <v>56</v>
      </c>
      <c r="F825" s="130">
        <f t="shared" si="62"/>
        <v>6.5701557713538858E-5</v>
      </c>
      <c r="G825" s="130">
        <f t="shared" si="63"/>
        <v>0.99764295661702651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29">
        <v>806</v>
      </c>
      <c r="B826" s="129" t="s">
        <v>1593</v>
      </c>
      <c r="C826" s="129" t="s">
        <v>2116</v>
      </c>
      <c r="D826" s="129" t="s">
        <v>1580</v>
      </c>
      <c r="E826" s="136">
        <v>56</v>
      </c>
      <c r="F826" s="130">
        <f t="shared" si="62"/>
        <v>6.5701557713538858E-5</v>
      </c>
      <c r="G826" s="130">
        <f t="shared" si="63"/>
        <v>0.99770865817474008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29">
        <v>807</v>
      </c>
      <c r="B827" s="129" t="s">
        <v>1630</v>
      </c>
      <c r="C827" s="129" t="s">
        <v>1629</v>
      </c>
      <c r="D827" s="129" t="s">
        <v>2118</v>
      </c>
      <c r="E827" s="136">
        <v>55</v>
      </c>
      <c r="F827" s="130">
        <f t="shared" si="62"/>
        <v>6.4528315611511389E-5</v>
      </c>
      <c r="G827" s="130">
        <f t="shared" si="63"/>
        <v>0.99777318649035163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29">
        <v>808</v>
      </c>
      <c r="B828" s="129" t="s">
        <v>1838</v>
      </c>
      <c r="C828" s="129" t="s">
        <v>2134</v>
      </c>
      <c r="D828" s="129" t="s">
        <v>2129</v>
      </c>
      <c r="E828" s="136">
        <v>55</v>
      </c>
      <c r="F828" s="130">
        <f t="shared" si="62"/>
        <v>6.4528315611511389E-5</v>
      </c>
      <c r="G828" s="130">
        <f t="shared" si="63"/>
        <v>0.99783771480596317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29">
        <v>809</v>
      </c>
      <c r="B829" s="129" t="s">
        <v>2357</v>
      </c>
      <c r="C829" s="129" t="s">
        <v>1571</v>
      </c>
      <c r="D829" s="129" t="s">
        <v>1570</v>
      </c>
      <c r="E829" s="136">
        <v>55</v>
      </c>
      <c r="F829" s="130">
        <f t="shared" si="62"/>
        <v>6.4528315611511389E-5</v>
      </c>
      <c r="G829" s="130">
        <f t="shared" si="63"/>
        <v>0.99790224312157472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29">
        <v>810</v>
      </c>
      <c r="B830" s="129" t="s">
        <v>1780</v>
      </c>
      <c r="C830" s="129" t="s">
        <v>2128</v>
      </c>
      <c r="D830" s="129" t="s">
        <v>2126</v>
      </c>
      <c r="E830" s="136">
        <v>54</v>
      </c>
      <c r="F830" s="130">
        <f t="shared" si="62"/>
        <v>6.3355073509483906E-5</v>
      </c>
      <c r="G830" s="130">
        <f t="shared" si="63"/>
        <v>0.99796559819508424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29">
        <v>811</v>
      </c>
      <c r="B831" s="129" t="s">
        <v>1615</v>
      </c>
      <c r="C831" s="129" t="s">
        <v>1583</v>
      </c>
      <c r="D831" s="129" t="s">
        <v>1580</v>
      </c>
      <c r="E831" s="136">
        <v>54</v>
      </c>
      <c r="F831" s="130">
        <f t="shared" si="62"/>
        <v>6.3355073509483906E-5</v>
      </c>
      <c r="G831" s="130">
        <f t="shared" si="63"/>
        <v>0.99802895326859375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29">
        <v>812</v>
      </c>
      <c r="B832" s="129" t="s">
        <v>2359</v>
      </c>
      <c r="C832" s="129" t="s">
        <v>2124</v>
      </c>
      <c r="D832" s="129" t="s">
        <v>1674</v>
      </c>
      <c r="E832" s="136">
        <v>53</v>
      </c>
      <c r="F832" s="130">
        <f t="shared" si="62"/>
        <v>6.2181831407456424E-5</v>
      </c>
      <c r="G832" s="130">
        <f t="shared" si="63"/>
        <v>0.99809113510000125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29">
        <v>813</v>
      </c>
      <c r="B833" s="129" t="s">
        <v>2358</v>
      </c>
      <c r="C833" s="129" t="s">
        <v>2110</v>
      </c>
      <c r="D833" s="129" t="s">
        <v>2118</v>
      </c>
      <c r="E833" s="136">
        <v>52</v>
      </c>
      <c r="F833" s="130">
        <f t="shared" si="62"/>
        <v>6.1008589305428941E-5</v>
      </c>
      <c r="G833" s="130">
        <f t="shared" si="63"/>
        <v>0.99815214368930671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29">
        <v>814</v>
      </c>
      <c r="B834" s="129" t="s">
        <v>1893</v>
      </c>
      <c r="C834" s="129" t="s">
        <v>2131</v>
      </c>
      <c r="D834" s="129" t="s">
        <v>2129</v>
      </c>
      <c r="E834" s="136">
        <v>51</v>
      </c>
      <c r="F834" s="130">
        <f t="shared" si="62"/>
        <v>5.9835347203401465E-5</v>
      </c>
      <c r="G834" s="130">
        <f t="shared" si="63"/>
        <v>0.99821197903651016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29">
        <v>815</v>
      </c>
      <c r="B835" s="129" t="s">
        <v>1709</v>
      </c>
      <c r="C835" s="129" t="s">
        <v>1680</v>
      </c>
      <c r="D835" s="129" t="s">
        <v>2106</v>
      </c>
      <c r="E835" s="136">
        <v>51</v>
      </c>
      <c r="F835" s="130">
        <f t="shared" si="62"/>
        <v>5.9835347203401465E-5</v>
      </c>
      <c r="G835" s="130">
        <f t="shared" si="63"/>
        <v>0.9982718143837136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29">
        <v>816</v>
      </c>
      <c r="B836" s="129" t="s">
        <v>1616</v>
      </c>
      <c r="C836" s="129" t="s">
        <v>1586</v>
      </c>
      <c r="D836" s="129" t="s">
        <v>1580</v>
      </c>
      <c r="E836" s="136">
        <v>51</v>
      </c>
      <c r="F836" s="130">
        <f t="shared" si="62"/>
        <v>5.9835347203401465E-5</v>
      </c>
      <c r="G836" s="130">
        <f t="shared" si="63"/>
        <v>0.99833164973091704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29">
        <v>817</v>
      </c>
      <c r="B837" s="129" t="s">
        <v>2360</v>
      </c>
      <c r="C837" s="129" t="s">
        <v>2116</v>
      </c>
      <c r="D837" s="129" t="s">
        <v>1580</v>
      </c>
      <c r="E837" s="136">
        <v>51</v>
      </c>
      <c r="F837" s="130">
        <f t="shared" si="62"/>
        <v>5.9835347203401465E-5</v>
      </c>
      <c r="G837" s="130">
        <f t="shared" si="63"/>
        <v>0.99839148507812048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29">
        <v>818</v>
      </c>
      <c r="B838" s="129" t="s">
        <v>2069</v>
      </c>
      <c r="C838" s="129" t="s">
        <v>2114</v>
      </c>
      <c r="D838" s="129" t="s">
        <v>1580</v>
      </c>
      <c r="E838" s="136">
        <v>50</v>
      </c>
      <c r="F838" s="130">
        <f t="shared" si="62"/>
        <v>5.8662105101373983E-5</v>
      </c>
      <c r="G838" s="130">
        <f t="shared" si="63"/>
        <v>0.99845014718322189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29">
        <v>819</v>
      </c>
      <c r="B839" s="129" t="s">
        <v>2361</v>
      </c>
      <c r="C839" s="129" t="s">
        <v>2102</v>
      </c>
      <c r="D839" s="129" t="s">
        <v>1465</v>
      </c>
      <c r="E839" s="136">
        <v>50</v>
      </c>
      <c r="F839" s="130">
        <f t="shared" si="62"/>
        <v>5.8662105101373983E-5</v>
      </c>
      <c r="G839" s="130">
        <f t="shared" si="63"/>
        <v>0.99850880928832331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29">
        <v>820</v>
      </c>
      <c r="B840" s="129" t="s">
        <v>1594</v>
      </c>
      <c r="C840" s="129" t="s">
        <v>1583</v>
      </c>
      <c r="D840" s="129" t="s">
        <v>1580</v>
      </c>
      <c r="E840" s="136">
        <v>50</v>
      </c>
      <c r="F840" s="130">
        <f t="shared" si="62"/>
        <v>5.8662105101373983E-5</v>
      </c>
      <c r="G840" s="130">
        <f t="shared" si="63"/>
        <v>0.99856747139342472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29">
        <v>821</v>
      </c>
      <c r="B841" s="129" t="s">
        <v>1588</v>
      </c>
      <c r="C841" s="129" t="s">
        <v>2116</v>
      </c>
      <c r="D841" s="129" t="s">
        <v>1580</v>
      </c>
      <c r="E841" s="136">
        <v>49</v>
      </c>
      <c r="F841" s="130">
        <f t="shared" si="62"/>
        <v>5.7488862999346507E-5</v>
      </c>
      <c r="G841" s="130">
        <f t="shared" si="63"/>
        <v>0.99862496025642411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29">
        <v>822</v>
      </c>
      <c r="B842" s="129" t="s">
        <v>2046</v>
      </c>
      <c r="C842" s="129" t="s">
        <v>1680</v>
      </c>
      <c r="D842" s="129" t="s">
        <v>2106</v>
      </c>
      <c r="E842" s="136">
        <v>48</v>
      </c>
      <c r="F842" s="130">
        <f t="shared" si="62"/>
        <v>5.6315620897319025E-5</v>
      </c>
      <c r="G842" s="130">
        <f t="shared" si="63"/>
        <v>0.99868127587732147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29">
        <v>823</v>
      </c>
      <c r="B843" s="129" t="s">
        <v>1521</v>
      </c>
      <c r="C843" s="129" t="s">
        <v>1466</v>
      </c>
      <c r="D843" s="129" t="s">
        <v>1465</v>
      </c>
      <c r="E843" s="136">
        <v>48</v>
      </c>
      <c r="F843" s="130">
        <f t="shared" si="62"/>
        <v>5.6315620897319025E-5</v>
      </c>
      <c r="G843" s="130">
        <f t="shared" si="63"/>
        <v>0.99873759149821884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29">
        <v>824</v>
      </c>
      <c r="B844" s="129" t="s">
        <v>1595</v>
      </c>
      <c r="C844" s="129" t="s">
        <v>1583</v>
      </c>
      <c r="D844" s="129" t="s">
        <v>1580</v>
      </c>
      <c r="E844" s="136">
        <v>46</v>
      </c>
      <c r="F844" s="130">
        <f t="shared" si="62"/>
        <v>5.3969136693264066E-5</v>
      </c>
      <c r="G844" s="130">
        <f t="shared" si="63"/>
        <v>0.99879156063491215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29">
        <v>825</v>
      </c>
      <c r="B845" s="129" t="s">
        <v>1992</v>
      </c>
      <c r="C845" s="129" t="s">
        <v>1690</v>
      </c>
      <c r="D845" s="129" t="s">
        <v>1674</v>
      </c>
      <c r="E845" s="136">
        <v>46</v>
      </c>
      <c r="F845" s="130">
        <f t="shared" si="62"/>
        <v>5.3969136693264066E-5</v>
      </c>
      <c r="G845" s="130">
        <f t="shared" si="63"/>
        <v>0.99884552977160546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29">
        <v>826</v>
      </c>
      <c r="B846" s="129" t="s">
        <v>2362</v>
      </c>
      <c r="C846" s="129" t="s">
        <v>1764</v>
      </c>
      <c r="D846" s="129" t="s">
        <v>2126</v>
      </c>
      <c r="E846" s="136">
        <v>45</v>
      </c>
      <c r="F846" s="130">
        <f t="shared" si="62"/>
        <v>5.2795894591236584E-5</v>
      </c>
      <c r="G846" s="130">
        <f t="shared" si="63"/>
        <v>0.99889832566619674</v>
      </c>
      <c r="H846" s="11"/>
      <c r="I846" s="18"/>
      <c r="J846" s="18"/>
      <c r="K846" s="18"/>
      <c r="L846" s="18"/>
      <c r="M846" s="108"/>
      <c r="N846" s="22"/>
      <c r="O846" s="11"/>
      <c r="Q846" s="11"/>
      <c r="R846" s="11"/>
      <c r="S846" s="11"/>
      <c r="T846" s="11"/>
    </row>
    <row r="847" spans="1:20" ht="18.75" customHeight="1">
      <c r="A847" s="129">
        <v>827</v>
      </c>
      <c r="B847" s="129" t="s">
        <v>2363</v>
      </c>
      <c r="C847" s="129" t="s">
        <v>1625</v>
      </c>
      <c r="D847" s="129" t="s">
        <v>2118</v>
      </c>
      <c r="E847" s="136">
        <v>45</v>
      </c>
      <c r="F847" s="130">
        <f t="shared" si="62"/>
        <v>5.2795894591236584E-5</v>
      </c>
      <c r="G847" s="130">
        <f t="shared" si="63"/>
        <v>0.99895112156078802</v>
      </c>
      <c r="H847" s="11"/>
      <c r="I847" s="18"/>
      <c r="J847" s="18"/>
      <c r="K847" s="18"/>
      <c r="L847" s="18"/>
      <c r="M847" s="108"/>
      <c r="N847" s="22"/>
      <c r="O847" s="11"/>
      <c r="Q847" s="11"/>
      <c r="R847" s="11"/>
      <c r="S847" s="11"/>
      <c r="T847" s="11"/>
    </row>
    <row r="848" spans="1:20" ht="18.75" customHeight="1">
      <c r="A848" s="129">
        <v>828</v>
      </c>
      <c r="B848" s="129" t="s">
        <v>1582</v>
      </c>
      <c r="C848" s="129" t="s">
        <v>2115</v>
      </c>
      <c r="D848" s="129" t="s">
        <v>1580</v>
      </c>
      <c r="E848" s="136">
        <v>44</v>
      </c>
      <c r="F848" s="130">
        <f t="shared" si="62"/>
        <v>5.1622652489209108E-5</v>
      </c>
      <c r="G848" s="130">
        <f t="shared" si="63"/>
        <v>0.99900274421327728</v>
      </c>
      <c r="H848" s="11"/>
      <c r="I848" s="18"/>
      <c r="J848" s="18"/>
      <c r="K848" s="18"/>
      <c r="L848" s="18"/>
      <c r="M848" s="108"/>
      <c r="N848" s="22"/>
      <c r="O848" s="11"/>
      <c r="Q848" s="11"/>
      <c r="R848" s="11"/>
      <c r="S848" s="11"/>
      <c r="T848" s="11"/>
    </row>
    <row r="849" spans="1:20" ht="18.75" customHeight="1">
      <c r="A849" s="129">
        <v>829</v>
      </c>
      <c r="B849" s="129" t="s">
        <v>1600</v>
      </c>
      <c r="C849" s="129" t="s">
        <v>1583</v>
      </c>
      <c r="D849" s="129" t="s">
        <v>1580</v>
      </c>
      <c r="E849" s="136">
        <v>44</v>
      </c>
      <c r="F849" s="130">
        <f t="shared" si="62"/>
        <v>5.1622652489209108E-5</v>
      </c>
      <c r="G849" s="130">
        <f t="shared" si="63"/>
        <v>0.99905436686576654</v>
      </c>
      <c r="H849" s="11"/>
      <c r="I849" s="18"/>
      <c r="J849" s="18"/>
      <c r="K849" s="18"/>
      <c r="L849" s="18"/>
      <c r="M849" s="108"/>
      <c r="N849" s="22"/>
      <c r="O849" s="11"/>
      <c r="Q849" s="11"/>
      <c r="R849" s="11"/>
      <c r="S849" s="11"/>
      <c r="T849" s="11"/>
    </row>
    <row r="850" spans="1:20" ht="18.75" customHeight="1">
      <c r="A850" s="129">
        <v>830</v>
      </c>
      <c r="B850" s="129" t="s">
        <v>1954</v>
      </c>
      <c r="C850" s="129" t="s">
        <v>2114</v>
      </c>
      <c r="D850" s="129" t="s">
        <v>1580</v>
      </c>
      <c r="E850" s="136">
        <v>44</v>
      </c>
      <c r="F850" s="130">
        <f t="shared" si="62"/>
        <v>5.1622652489209108E-5</v>
      </c>
      <c r="G850" s="130">
        <f t="shared" si="63"/>
        <v>0.9991059895182558</v>
      </c>
      <c r="H850" s="11"/>
      <c r="I850" s="18"/>
      <c r="J850" s="18"/>
      <c r="K850" s="18"/>
      <c r="L850" s="18"/>
      <c r="M850" s="108"/>
      <c r="N850" s="22"/>
      <c r="O850" s="11"/>
      <c r="Q850" s="11"/>
      <c r="R850" s="11"/>
      <c r="S850" s="11"/>
      <c r="T850" s="11"/>
    </row>
    <row r="851" spans="1:20" ht="18.75" customHeight="1">
      <c r="A851" s="129">
        <v>831</v>
      </c>
      <c r="B851" s="129" t="s">
        <v>1597</v>
      </c>
      <c r="C851" s="129" t="s">
        <v>1583</v>
      </c>
      <c r="D851" s="129" t="s">
        <v>1580</v>
      </c>
      <c r="E851" s="136">
        <v>43</v>
      </c>
      <c r="F851" s="130">
        <f t="shared" si="62"/>
        <v>5.0449410387181626E-5</v>
      </c>
      <c r="G851" s="130">
        <f t="shared" si="63"/>
        <v>0.99915643892864303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29">
        <v>832</v>
      </c>
      <c r="B852" s="129" t="s">
        <v>1509</v>
      </c>
      <c r="C852" s="129" t="s">
        <v>1466</v>
      </c>
      <c r="D852" s="129" t="s">
        <v>1465</v>
      </c>
      <c r="E852" s="136">
        <v>42</v>
      </c>
      <c r="F852" s="130">
        <f t="shared" si="62"/>
        <v>4.9276168285154143E-5</v>
      </c>
      <c r="G852" s="130">
        <f t="shared" si="63"/>
        <v>0.99920571509692824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29">
        <v>833</v>
      </c>
      <c r="B853" s="129" t="s">
        <v>2367</v>
      </c>
      <c r="C853" s="129" t="s">
        <v>2115</v>
      </c>
      <c r="D853" s="129" t="s">
        <v>1580</v>
      </c>
      <c r="E853" s="136">
        <v>42</v>
      </c>
      <c r="F853" s="130">
        <f t="shared" ref="F853:F873" si="64">E853/$E$874</f>
        <v>4.9276168285154143E-5</v>
      </c>
      <c r="G853" s="130">
        <f t="shared" si="63"/>
        <v>0.99925499126521344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29">
        <v>834</v>
      </c>
      <c r="B854" s="129" t="s">
        <v>2364</v>
      </c>
      <c r="C854" s="129" t="s">
        <v>2132</v>
      </c>
      <c r="D854" s="129" t="s">
        <v>2129</v>
      </c>
      <c r="E854" s="136">
        <v>41</v>
      </c>
      <c r="F854" s="130">
        <f t="shared" si="64"/>
        <v>4.8102926183126667E-5</v>
      </c>
      <c r="G854" s="130">
        <f t="shared" ref="G854:G873" si="65">G853+F854</f>
        <v>0.99930309419139662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29">
        <v>835</v>
      </c>
      <c r="B855" s="129" t="s">
        <v>2089</v>
      </c>
      <c r="C855" s="129" t="s">
        <v>2121</v>
      </c>
      <c r="D855" s="129" t="s">
        <v>1674</v>
      </c>
      <c r="E855" s="136">
        <v>40</v>
      </c>
      <c r="F855" s="130">
        <f t="shared" si="64"/>
        <v>4.6929684081099185E-5</v>
      </c>
      <c r="G855" s="130">
        <f t="shared" si="65"/>
        <v>0.99935002387547778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29">
        <v>836</v>
      </c>
      <c r="B856" s="129" t="s">
        <v>1614</v>
      </c>
      <c r="C856" s="129" t="s">
        <v>2116</v>
      </c>
      <c r="D856" s="129" t="s">
        <v>1580</v>
      </c>
      <c r="E856" s="136">
        <v>40</v>
      </c>
      <c r="F856" s="130">
        <f t="shared" si="64"/>
        <v>4.6929684081099185E-5</v>
      </c>
      <c r="G856" s="130">
        <f t="shared" si="65"/>
        <v>0.99939695355955893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29">
        <v>837</v>
      </c>
      <c r="B857" s="129" t="s">
        <v>2365</v>
      </c>
      <c r="C857" s="129" t="s">
        <v>1467</v>
      </c>
      <c r="D857" s="129" t="s">
        <v>1465</v>
      </c>
      <c r="E857" s="136">
        <v>39</v>
      </c>
      <c r="F857" s="130">
        <f t="shared" si="64"/>
        <v>4.5756441979071709E-5</v>
      </c>
      <c r="G857" s="130">
        <f t="shared" si="65"/>
        <v>0.99944271000153795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29">
        <v>838</v>
      </c>
      <c r="B858" s="129" t="s">
        <v>1659</v>
      </c>
      <c r="C858" s="129" t="s">
        <v>1625</v>
      </c>
      <c r="D858" s="129" t="s">
        <v>2118</v>
      </c>
      <c r="E858" s="136">
        <v>39</v>
      </c>
      <c r="F858" s="130">
        <f t="shared" si="64"/>
        <v>4.5756441979071709E-5</v>
      </c>
      <c r="G858" s="130">
        <f t="shared" si="65"/>
        <v>0.99948846644351697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29">
        <v>839</v>
      </c>
      <c r="B859" s="129" t="s">
        <v>2366</v>
      </c>
      <c r="C859" s="129" t="s">
        <v>2105</v>
      </c>
      <c r="D859" s="129" t="s">
        <v>2106</v>
      </c>
      <c r="E859" s="136">
        <v>38</v>
      </c>
      <c r="F859" s="130">
        <f t="shared" si="64"/>
        <v>4.4583199877044227E-5</v>
      </c>
      <c r="G859" s="130">
        <f t="shared" si="65"/>
        <v>0.99953304964339396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29">
        <v>840</v>
      </c>
      <c r="B860" s="129" t="s">
        <v>1587</v>
      </c>
      <c r="C860" s="129" t="s">
        <v>1583</v>
      </c>
      <c r="D860" s="129" t="s">
        <v>1580</v>
      </c>
      <c r="E860" s="136">
        <v>37</v>
      </c>
      <c r="F860" s="130">
        <f t="shared" si="64"/>
        <v>4.3409957775016751E-5</v>
      </c>
      <c r="G860" s="130">
        <f t="shared" si="65"/>
        <v>0.99957645960116892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29">
        <v>841</v>
      </c>
      <c r="B861" s="129" t="s">
        <v>1762</v>
      </c>
      <c r="C861" s="129" t="s">
        <v>1680</v>
      </c>
      <c r="D861" s="129" t="s">
        <v>2106</v>
      </c>
      <c r="E861" s="136">
        <v>36</v>
      </c>
      <c r="F861" s="130">
        <f t="shared" si="64"/>
        <v>4.2236715672989269E-5</v>
      </c>
      <c r="G861" s="130">
        <f t="shared" si="65"/>
        <v>0.99961869631684186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29">
        <v>842</v>
      </c>
      <c r="B862" s="129" t="s">
        <v>1948</v>
      </c>
      <c r="C862" s="129" t="s">
        <v>1583</v>
      </c>
      <c r="D862" s="129" t="s">
        <v>1580</v>
      </c>
      <c r="E862" s="136">
        <v>35</v>
      </c>
      <c r="F862" s="130">
        <f t="shared" si="64"/>
        <v>4.1063473570961786E-5</v>
      </c>
      <c r="G862" s="130">
        <f t="shared" si="65"/>
        <v>0.99965975979041277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29">
        <v>843</v>
      </c>
      <c r="B863" s="129" t="s">
        <v>1548</v>
      </c>
      <c r="C863" s="129" t="s">
        <v>2111</v>
      </c>
      <c r="D863" s="129" t="s">
        <v>1532</v>
      </c>
      <c r="E863" s="136">
        <v>34</v>
      </c>
      <c r="F863" s="130">
        <f t="shared" si="64"/>
        <v>3.989023146893431E-5</v>
      </c>
      <c r="G863" s="130">
        <f t="shared" si="65"/>
        <v>0.99969965002188166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29">
        <v>844</v>
      </c>
      <c r="B864" s="129" t="s">
        <v>1642</v>
      </c>
      <c r="C864" s="129" t="s">
        <v>2110</v>
      </c>
      <c r="D864" s="129" t="s">
        <v>2118</v>
      </c>
      <c r="E864" s="136">
        <v>33</v>
      </c>
      <c r="F864" s="130">
        <f t="shared" si="64"/>
        <v>3.8716989366906828E-5</v>
      </c>
      <c r="G864" s="130">
        <f t="shared" si="65"/>
        <v>0.99973836701124852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29">
        <v>845</v>
      </c>
      <c r="B865" s="129" t="s">
        <v>2052</v>
      </c>
      <c r="C865" s="129" t="s">
        <v>1583</v>
      </c>
      <c r="D865" s="129" t="s">
        <v>1580</v>
      </c>
      <c r="E865" s="136">
        <v>33</v>
      </c>
      <c r="F865" s="130">
        <f t="shared" si="64"/>
        <v>3.8716989366906828E-5</v>
      </c>
      <c r="G865" s="130">
        <f t="shared" si="65"/>
        <v>0.99977708400061538</v>
      </c>
      <c r="H865" s="11"/>
      <c r="I865" s="91"/>
      <c r="J865" s="91"/>
      <c r="K865" s="91"/>
      <c r="L865" s="91"/>
    </row>
    <row r="866" spans="1:12" ht="18.75" customHeight="1">
      <c r="A866" s="129">
        <v>846</v>
      </c>
      <c r="B866" s="129" t="s">
        <v>1989</v>
      </c>
      <c r="C866" s="129" t="s">
        <v>1627</v>
      </c>
      <c r="D866" s="129" t="s">
        <v>2118</v>
      </c>
      <c r="E866" s="136">
        <v>30</v>
      </c>
      <c r="F866" s="130">
        <f t="shared" si="64"/>
        <v>3.5197263060824387E-5</v>
      </c>
      <c r="G866" s="130">
        <f t="shared" si="65"/>
        <v>0.99981228126367616</v>
      </c>
      <c r="I866" s="91"/>
      <c r="J866" s="91"/>
      <c r="K866" s="91"/>
      <c r="L866" s="91"/>
    </row>
    <row r="867" spans="1:12" ht="18.75" customHeight="1">
      <c r="A867" s="129">
        <v>847</v>
      </c>
      <c r="B867" s="129" t="s">
        <v>2369</v>
      </c>
      <c r="C867" s="129" t="s">
        <v>1627</v>
      </c>
      <c r="D867" s="129" t="s">
        <v>2118</v>
      </c>
      <c r="E867" s="136">
        <v>30</v>
      </c>
      <c r="F867" s="130">
        <f t="shared" si="64"/>
        <v>3.5197263060824387E-5</v>
      </c>
      <c r="G867" s="130">
        <f t="shared" si="65"/>
        <v>0.99984747852673694</v>
      </c>
      <c r="I867" s="91"/>
      <c r="J867" s="91"/>
      <c r="K867" s="91"/>
      <c r="L867" s="91"/>
    </row>
    <row r="868" spans="1:12" ht="18.75" customHeight="1">
      <c r="A868" s="129">
        <v>848</v>
      </c>
      <c r="B868" s="129" t="s">
        <v>2368</v>
      </c>
      <c r="C868" s="129" t="s">
        <v>1583</v>
      </c>
      <c r="D868" s="129" t="s">
        <v>1580</v>
      </c>
      <c r="E868" s="136">
        <v>29</v>
      </c>
      <c r="F868" s="130">
        <f t="shared" si="64"/>
        <v>3.4024020958796911E-5</v>
      </c>
      <c r="G868" s="130">
        <f t="shared" si="65"/>
        <v>0.9998815025476957</v>
      </c>
      <c r="I868" s="91"/>
      <c r="J868" s="91"/>
      <c r="K868" s="91"/>
      <c r="L868" s="91"/>
    </row>
    <row r="869" spans="1:12" ht="18.75" customHeight="1">
      <c r="A869" s="129">
        <v>849</v>
      </c>
      <c r="B869" s="129" t="s">
        <v>1887</v>
      </c>
      <c r="C869" s="129" t="s">
        <v>2102</v>
      </c>
      <c r="D869" s="129" t="s">
        <v>1465</v>
      </c>
      <c r="E869" s="136">
        <v>24</v>
      </c>
      <c r="F869" s="130">
        <f t="shared" si="64"/>
        <v>2.8157810448659512E-5</v>
      </c>
      <c r="G869" s="130">
        <f t="shared" si="65"/>
        <v>0.99990966035814433</v>
      </c>
      <c r="I869" s="91"/>
      <c r="J869" s="91"/>
      <c r="K869" s="91"/>
      <c r="L869" s="91"/>
    </row>
    <row r="870" spans="1:12" ht="18.75" customHeight="1">
      <c r="A870" s="129">
        <v>850</v>
      </c>
      <c r="B870" s="129" t="s">
        <v>2370</v>
      </c>
      <c r="C870" s="129" t="s">
        <v>1627</v>
      </c>
      <c r="D870" s="129" t="s">
        <v>2118</v>
      </c>
      <c r="E870" s="136">
        <v>22</v>
      </c>
      <c r="F870" s="130">
        <f t="shared" si="64"/>
        <v>2.5811326244604554E-5</v>
      </c>
      <c r="G870" s="130">
        <f t="shared" si="65"/>
        <v>0.9999354716843889</v>
      </c>
      <c r="I870" s="91"/>
      <c r="J870" s="91"/>
      <c r="K870" s="91"/>
      <c r="L870" s="91"/>
    </row>
    <row r="871" spans="1:12" ht="18.75" customHeight="1">
      <c r="A871" s="129">
        <v>851</v>
      </c>
      <c r="B871" s="129" t="s">
        <v>1478</v>
      </c>
      <c r="C871" s="129" t="s">
        <v>2102</v>
      </c>
      <c r="D871" s="129" t="s">
        <v>1465</v>
      </c>
      <c r="E871" s="136">
        <v>20</v>
      </c>
      <c r="F871" s="130">
        <f t="shared" si="64"/>
        <v>2.3464842040549592E-5</v>
      </c>
      <c r="G871" s="130">
        <f t="shared" si="65"/>
        <v>0.99995893652642942</v>
      </c>
      <c r="I871" s="91"/>
      <c r="J871" s="91"/>
      <c r="K871" s="91"/>
      <c r="L871" s="91"/>
    </row>
    <row r="872" spans="1:12" ht="18.75" customHeight="1">
      <c r="A872" s="129">
        <v>852</v>
      </c>
      <c r="B872" s="129" t="s">
        <v>2023</v>
      </c>
      <c r="C872" s="129" t="s">
        <v>1680</v>
      </c>
      <c r="D872" s="129" t="s">
        <v>2106</v>
      </c>
      <c r="E872" s="136">
        <v>19</v>
      </c>
      <c r="F872" s="130">
        <f t="shared" si="64"/>
        <v>2.2291599938522113E-5</v>
      </c>
      <c r="G872" s="130">
        <f t="shared" si="65"/>
        <v>0.99998122812636792</v>
      </c>
    </row>
    <row r="873" spans="1:12" ht="18.75" customHeight="1">
      <c r="A873" s="129">
        <v>853</v>
      </c>
      <c r="B873" s="129" t="s">
        <v>2371</v>
      </c>
      <c r="C873" s="129" t="s">
        <v>1466</v>
      </c>
      <c r="D873" s="129" t="s">
        <v>1465</v>
      </c>
      <c r="E873" s="136">
        <v>16</v>
      </c>
      <c r="F873" s="130">
        <f t="shared" si="64"/>
        <v>1.8771873632439676E-5</v>
      </c>
      <c r="G873" s="130">
        <f t="shared" si="65"/>
        <v>1.0000000000000004</v>
      </c>
    </row>
    <row r="874" spans="1:12" ht="18.75" customHeight="1">
      <c r="A874" s="161" t="s">
        <v>1884</v>
      </c>
      <c r="B874" s="161"/>
      <c r="C874" s="161"/>
      <c r="D874" s="161"/>
      <c r="E874" s="112">
        <f>SUM(E21:E873)</f>
        <v>852339</v>
      </c>
      <c r="F874" s="131">
        <f t="shared" ref="F874" si="66">E874/$E$874</f>
        <v>1</v>
      </c>
      <c r="G874" s="132"/>
    </row>
  </sheetData>
  <autoFilter ref="A20:G874"/>
  <sortState ref="A21:G874">
    <sortCondition descending="1" ref="E21:E873"/>
  </sortState>
  <mergeCells count="43"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  <mergeCell ref="AG50:AJ50"/>
    <mergeCell ref="Y18:AE18"/>
    <mergeCell ref="Y19:AE19"/>
    <mergeCell ref="Y102:AB102"/>
    <mergeCell ref="AO18:AU18"/>
    <mergeCell ref="AX13:BD13"/>
    <mergeCell ref="I19:O19"/>
    <mergeCell ref="I18:O18"/>
    <mergeCell ref="Q19:W19"/>
    <mergeCell ref="AG18:AM18"/>
    <mergeCell ref="Q18:W18"/>
    <mergeCell ref="AG19:AM19"/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166" t="s">
        <v>914</v>
      </c>
      <c r="H2" s="166"/>
      <c r="I2" s="166"/>
      <c r="J2" s="166"/>
      <c r="K2" s="166"/>
      <c r="L2" s="39"/>
      <c r="M2" s="166" t="s">
        <v>1447</v>
      </c>
      <c r="N2" s="166"/>
      <c r="O2" s="166"/>
      <c r="P2" s="166"/>
      <c r="Q2" s="166"/>
      <c r="S2" s="166" t="s">
        <v>916</v>
      </c>
      <c r="T2" s="166"/>
      <c r="U2" s="166"/>
      <c r="V2" s="166"/>
      <c r="W2" s="166"/>
      <c r="Y2" s="166" t="s">
        <v>917</v>
      </c>
      <c r="Z2" s="166"/>
      <c r="AA2" s="166"/>
      <c r="AB2" s="166"/>
      <c r="AC2" s="166"/>
      <c r="AE2" s="166" t="s">
        <v>918</v>
      </c>
      <c r="AF2" s="166"/>
      <c r="AG2" s="166"/>
      <c r="AH2" s="166"/>
      <c r="AI2" s="166"/>
      <c r="AK2" s="166" t="s">
        <v>919</v>
      </c>
      <c r="AL2" s="166"/>
      <c r="AM2" s="166"/>
      <c r="AN2" s="166"/>
      <c r="AO2" s="166"/>
      <c r="AQ2" s="166" t="s">
        <v>920</v>
      </c>
      <c r="AR2" s="166"/>
      <c r="AS2" s="166"/>
      <c r="AT2" s="166"/>
      <c r="AU2" s="166"/>
      <c r="AW2" s="166" t="s">
        <v>915</v>
      </c>
      <c r="AX2" s="166"/>
      <c r="AY2" s="166"/>
      <c r="AZ2" s="166"/>
      <c r="BA2" s="166"/>
    </row>
    <row r="3" spans="1:53" s="27" customFormat="1" ht="18.75">
      <c r="G3" s="167" t="s">
        <v>1448</v>
      </c>
      <c r="H3" s="167"/>
      <c r="I3" s="167"/>
      <c r="J3" s="167"/>
      <c r="K3" s="167"/>
      <c r="L3" s="40"/>
      <c r="M3" s="167" t="s">
        <v>1448</v>
      </c>
      <c r="N3" s="167"/>
      <c r="O3" s="167"/>
      <c r="P3" s="167"/>
      <c r="Q3" s="167"/>
      <c r="S3" s="167" t="s">
        <v>1448</v>
      </c>
      <c r="T3" s="167"/>
      <c r="U3" s="167"/>
      <c r="V3" s="167"/>
      <c r="W3" s="167"/>
      <c r="Y3" s="167" t="s">
        <v>1448</v>
      </c>
      <c r="Z3" s="167"/>
      <c r="AA3" s="167"/>
      <c r="AB3" s="167"/>
      <c r="AC3" s="167"/>
      <c r="AE3" s="167" t="s">
        <v>1448</v>
      </c>
      <c r="AF3" s="167"/>
      <c r="AG3" s="167"/>
      <c r="AH3" s="167"/>
      <c r="AI3" s="167"/>
      <c r="AK3" s="167" t="s">
        <v>1448</v>
      </c>
      <c r="AL3" s="167"/>
      <c r="AM3" s="167"/>
      <c r="AN3" s="167"/>
      <c r="AO3" s="167"/>
      <c r="AQ3" s="167" t="s">
        <v>1448</v>
      </c>
      <c r="AR3" s="167"/>
      <c r="AS3" s="167"/>
      <c r="AT3" s="167"/>
      <c r="AU3" s="167"/>
      <c r="AW3" s="167" t="s">
        <v>1448</v>
      </c>
      <c r="AX3" s="167"/>
      <c r="AY3" s="167"/>
      <c r="AZ3" s="167"/>
      <c r="BA3" s="167"/>
    </row>
    <row r="4" spans="1:53" s="27" customFormat="1" ht="15.75">
      <c r="A4" s="27" t="s">
        <v>912</v>
      </c>
      <c r="B4" s="27" t="s">
        <v>45</v>
      </c>
      <c r="C4" s="27" t="s">
        <v>46</v>
      </c>
      <c r="D4" s="27" t="s">
        <v>1445</v>
      </c>
      <c r="E4" s="27" t="s">
        <v>1446</v>
      </c>
      <c r="G4" s="38" t="s">
        <v>44</v>
      </c>
      <c r="H4" s="38" t="s">
        <v>45</v>
      </c>
      <c r="I4" s="20" t="s">
        <v>46</v>
      </c>
      <c r="J4" s="48" t="s">
        <v>1449</v>
      </c>
      <c r="K4" s="48" t="s">
        <v>1450</v>
      </c>
      <c r="L4" s="2"/>
      <c r="M4" s="38" t="s">
        <v>44</v>
      </c>
      <c r="N4" s="38" t="s">
        <v>45</v>
      </c>
      <c r="O4" s="20" t="s">
        <v>46</v>
      </c>
      <c r="P4" s="48" t="s">
        <v>1449</v>
      </c>
      <c r="Q4" s="48" t="s">
        <v>1450</v>
      </c>
      <c r="S4" s="38" t="s">
        <v>44</v>
      </c>
      <c r="T4" s="38" t="s">
        <v>45</v>
      </c>
      <c r="U4" s="20" t="s">
        <v>46</v>
      </c>
      <c r="V4" s="48" t="s">
        <v>1449</v>
      </c>
      <c r="W4" s="48" t="s">
        <v>1450</v>
      </c>
      <c r="Y4" s="38" t="s">
        <v>44</v>
      </c>
      <c r="Z4" s="38" t="s">
        <v>45</v>
      </c>
      <c r="AA4" s="20" t="s">
        <v>46</v>
      </c>
      <c r="AB4" s="48" t="s">
        <v>1449</v>
      </c>
      <c r="AC4" s="48" t="s">
        <v>1450</v>
      </c>
      <c r="AE4" s="38" t="s">
        <v>44</v>
      </c>
      <c r="AF4" s="38" t="s">
        <v>45</v>
      </c>
      <c r="AG4" s="20" t="s">
        <v>46</v>
      </c>
      <c r="AH4" s="48" t="s">
        <v>1449</v>
      </c>
      <c r="AI4" s="48" t="s">
        <v>1450</v>
      </c>
      <c r="AK4" s="38" t="s">
        <v>44</v>
      </c>
      <c r="AL4" s="38" t="s">
        <v>45</v>
      </c>
      <c r="AM4" s="20" t="s">
        <v>46</v>
      </c>
      <c r="AN4" s="48" t="s">
        <v>1449</v>
      </c>
      <c r="AO4" s="48" t="s">
        <v>1450</v>
      </c>
      <c r="AQ4" s="38" t="s">
        <v>44</v>
      </c>
      <c r="AR4" s="38" t="s">
        <v>45</v>
      </c>
      <c r="AS4" s="20" t="s">
        <v>46</v>
      </c>
      <c r="AT4" s="48" t="s">
        <v>1449</v>
      </c>
      <c r="AU4" s="48" t="s">
        <v>1450</v>
      </c>
      <c r="AW4" s="38" t="s">
        <v>44</v>
      </c>
      <c r="AX4" s="38" t="s">
        <v>45</v>
      </c>
      <c r="AY4" s="20" t="s">
        <v>46</v>
      </c>
      <c r="AZ4" s="48" t="s">
        <v>1449</v>
      </c>
      <c r="BA4" s="48" t="s">
        <v>1450</v>
      </c>
    </row>
    <row r="5" spans="1:53">
      <c r="A5" s="23" t="s">
        <v>55</v>
      </c>
      <c r="B5" s="23" t="s">
        <v>680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886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482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624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906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896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826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511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823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51</v>
      </c>
      <c r="B6" s="23" t="s">
        <v>162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909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596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204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910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873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779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430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700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57</v>
      </c>
      <c r="B7" s="23" t="s">
        <v>303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827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536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344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858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748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631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616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622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57</v>
      </c>
      <c r="B8" s="23" t="s">
        <v>607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881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359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790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893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824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417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663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385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63</v>
      </c>
      <c r="B9" s="23" t="s">
        <v>715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875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723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558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728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757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870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524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739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63</v>
      </c>
      <c r="B10" s="23" t="s">
        <v>699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103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434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79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796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709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526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246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677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55</v>
      </c>
      <c r="B11" s="23" t="s">
        <v>802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822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460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214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801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521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102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721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698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71</v>
      </c>
      <c r="B12" s="23" t="s">
        <v>818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187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733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427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330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281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876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443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753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1444</v>
      </c>
      <c r="B13" s="23" t="s">
        <v>191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907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323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151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868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845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152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854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710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60</v>
      </c>
      <c r="B14" s="23" t="s">
        <v>545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332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750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203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637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670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502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423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562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63</v>
      </c>
      <c r="B15" s="23" t="s">
        <v>182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451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131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472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798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671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818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65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701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71</v>
      </c>
      <c r="B16" s="23" t="s">
        <v>363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168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628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493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530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771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661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570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428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71</v>
      </c>
      <c r="B17" s="23" t="s">
        <v>646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125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615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619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808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587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783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200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58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71</v>
      </c>
      <c r="B18" s="23" t="s">
        <v>741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80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487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105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243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699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74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301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237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57</v>
      </c>
      <c r="B19" s="23" t="s">
        <v>119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244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232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623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414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202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312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56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730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71</v>
      </c>
      <c r="B20" s="23" t="s">
        <v>102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69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527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315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471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685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227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867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679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57</v>
      </c>
      <c r="B21" s="23" t="s">
        <v>425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81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348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266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286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553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150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488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336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1444</v>
      </c>
      <c r="B22" s="23" t="s">
        <v>131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146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515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441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174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556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256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96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90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63</v>
      </c>
      <c r="B23" s="23" t="s">
        <v>559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658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463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651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831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66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106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802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86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71</v>
      </c>
      <c r="B24" s="23" t="s">
        <v>240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54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751</v>
      </c>
      <c r="O24" s="31">
        <v>20</v>
      </c>
      <c r="P24" s="42">
        <v>9</v>
      </c>
      <c r="Q24" s="30">
        <f t="shared" si="1"/>
        <v>0.55000000000000004</v>
      </c>
      <c r="S24" s="165" t="s">
        <v>42</v>
      </c>
      <c r="T24" s="165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621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219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199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656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797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71</v>
      </c>
      <c r="B25" s="23" t="s">
        <v>355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52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77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518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860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702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121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457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57</v>
      </c>
      <c r="B26" s="23" t="s">
        <v>376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62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217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458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64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442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762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639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57</v>
      </c>
      <c r="B27" s="23" t="s">
        <v>540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803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426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171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652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258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767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343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57</v>
      </c>
      <c r="B28" s="23" t="s">
        <v>421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713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183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164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234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210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129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83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63</v>
      </c>
      <c r="B29" s="23" t="s">
        <v>535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161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420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805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196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865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245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395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63</v>
      </c>
      <c r="B30" s="23" t="s">
        <v>310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362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600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809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282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72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333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544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1444</v>
      </c>
      <c r="B31" s="23" t="s">
        <v>596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505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311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592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429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85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87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586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57</v>
      </c>
      <c r="B32" s="23" t="s">
        <v>761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70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486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617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501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132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853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356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71</v>
      </c>
      <c r="B33" s="23" t="s">
        <v>193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465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546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690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756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75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481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119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71</v>
      </c>
      <c r="B34" s="23" t="s">
        <v>335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292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230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413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849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92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380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376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1444</v>
      </c>
      <c r="B35" s="23" t="s">
        <v>536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223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98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734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181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264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295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766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57</v>
      </c>
      <c r="B36" s="23" t="s">
        <v>399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127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342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61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93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532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247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419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63</v>
      </c>
      <c r="B37" s="23" t="s">
        <v>522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59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215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571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375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308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76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743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57</v>
      </c>
      <c r="B38" s="23" t="s">
        <v>823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124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111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814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550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445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84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198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51</v>
      </c>
      <c r="B39" s="23" t="s">
        <v>875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154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188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884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241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238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367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99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57</v>
      </c>
      <c r="B40" s="23" t="s">
        <v>688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270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745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872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439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696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294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498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1444</v>
      </c>
      <c r="B41" s="23" t="s">
        <v>134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531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276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660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101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82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117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542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55</v>
      </c>
      <c r="B42" s="23" t="s">
        <v>87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577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176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322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112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646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664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534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71</v>
      </c>
      <c r="B43" s="23" t="s">
        <v>865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130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720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109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578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461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645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474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57</v>
      </c>
      <c r="B44" s="23" t="s">
        <v>795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145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513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820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453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391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418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122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55</v>
      </c>
      <c r="B45" s="23" t="s">
        <v>430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133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582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590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568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213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250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291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55</v>
      </c>
      <c r="B46" s="23" t="s">
        <v>788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261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191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678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708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287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680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89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51</v>
      </c>
      <c r="B47" s="23" t="s">
        <v>278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415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345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494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73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126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207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795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55</v>
      </c>
      <c r="B48" s="23" t="s">
        <v>84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672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492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447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629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248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769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855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71</v>
      </c>
      <c r="B49" s="23" t="s">
        <v>433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95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533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900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598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386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163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856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71</v>
      </c>
      <c r="B50" s="23" t="s">
        <v>140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595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298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859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575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758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307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755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71</v>
      </c>
      <c r="B51" s="23" t="s">
        <v>326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353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514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817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559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388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216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892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57</v>
      </c>
      <c r="B52" s="23" t="s">
        <v>665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278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299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786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484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347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201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787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1444</v>
      </c>
      <c r="B53" s="23" t="s">
        <v>838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306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572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864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467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271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381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340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78</v>
      </c>
      <c r="B54" s="23" t="s">
        <v>204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157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300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128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731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273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432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233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57</v>
      </c>
      <c r="B55" s="23" t="s">
        <v>356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610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510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394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834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147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189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143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1444</v>
      </c>
      <c r="B56" s="23" t="s">
        <v>331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290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459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691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908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208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115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464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51</v>
      </c>
      <c r="B57" s="23" t="s">
        <v>742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91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588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574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182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193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454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529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71</v>
      </c>
      <c r="B58" s="23" t="s">
        <v>220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289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444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229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424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185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450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222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51</v>
      </c>
      <c r="B59" s="23" t="s">
        <v>306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653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331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483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520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765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528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584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71</v>
      </c>
      <c r="B60" s="23" t="s">
        <v>248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554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134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262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366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776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275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403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1444</v>
      </c>
      <c r="B61" s="23" t="s">
        <v>751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684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153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159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104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326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360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597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71</v>
      </c>
      <c r="B62" s="23" t="s">
        <v>631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815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284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523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618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221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377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425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51</v>
      </c>
      <c r="B63" s="23" t="s">
        <v>212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833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410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288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297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504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178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88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57</v>
      </c>
      <c r="B64" s="23" t="s">
        <v>498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190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268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775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794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252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788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466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57</v>
      </c>
      <c r="B65" s="23" t="s">
        <v>83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673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613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832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404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209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686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662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57</v>
      </c>
      <c r="B66" s="23" t="s">
        <v>666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67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468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478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407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137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225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255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57</v>
      </c>
      <c r="B67" s="23" t="s">
        <v>233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116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390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857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296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706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780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406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63</v>
      </c>
      <c r="B68" s="23" t="s">
        <v>379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169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364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647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668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548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772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726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57</v>
      </c>
      <c r="B69" s="23" t="s">
        <v>743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251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800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197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806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302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844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328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51</v>
      </c>
      <c r="B70" s="23" t="s">
        <v>52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573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612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408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503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401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625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665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63</v>
      </c>
      <c r="B71" s="23" t="s">
        <v>234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440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555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880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285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412</v>
      </c>
      <c r="AM71" s="31">
        <v>81</v>
      </c>
      <c r="AN71" s="42">
        <v>44</v>
      </c>
      <c r="AO71" s="30">
        <f t="shared" si="24"/>
        <v>0.45679012345679015</v>
      </c>
      <c r="AQ71" s="165" t="s">
        <v>42</v>
      </c>
      <c r="AR71" s="165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681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51</v>
      </c>
      <c r="B72" s="23" t="s">
        <v>653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113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551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850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716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172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608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1444</v>
      </c>
      <c r="B73" s="23" t="s">
        <v>357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675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782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889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557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253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704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60</v>
      </c>
      <c r="B74" s="23" t="s">
        <v>905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108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601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812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847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378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368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1444</v>
      </c>
      <c r="B75" s="23" t="s">
        <v>546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313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402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837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594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118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452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51</v>
      </c>
      <c r="B76" s="23" t="s">
        <v>59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68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538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736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448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489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840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57</v>
      </c>
      <c r="B77" s="23" t="s">
        <v>700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742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438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263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226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94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491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57</v>
      </c>
      <c r="B78" s="23" t="s">
        <v>338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746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357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744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371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351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370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51</v>
      </c>
      <c r="B79" s="23" t="s">
        <v>851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155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392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882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236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120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688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71</v>
      </c>
      <c r="B80" s="23" t="s">
        <v>132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768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697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883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614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398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778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71</v>
      </c>
      <c r="B81" s="23" t="s">
        <v>560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318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838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545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606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280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321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60</v>
      </c>
      <c r="B82" s="23" t="s">
        <v>262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277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541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899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650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140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387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51</v>
      </c>
      <c r="B83" s="23" t="s">
        <v>169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114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785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829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231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195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784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71</v>
      </c>
      <c r="B84" s="23" t="s">
        <v>442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792</v>
      </c>
      <c r="I84" s="31">
        <v>17</v>
      </c>
      <c r="J84" s="42">
        <v>9</v>
      </c>
      <c r="K84" s="30">
        <f t="shared" si="20"/>
        <v>0.47058823529411764</v>
      </c>
      <c r="M84" s="165" t="s">
        <v>42</v>
      </c>
      <c r="N84" s="165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561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830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186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634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71</v>
      </c>
      <c r="B85" s="23" t="s">
        <v>507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156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877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470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396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399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51</v>
      </c>
      <c r="B86" s="23" t="s">
        <v>689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346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703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737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316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564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63</v>
      </c>
      <c r="B87" s="23" t="s">
        <v>467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180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843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522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355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727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71</v>
      </c>
      <c r="B88" s="23" t="s">
        <v>456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123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738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589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218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666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71</v>
      </c>
      <c r="B89" s="23" t="s">
        <v>372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740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839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752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433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674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51</v>
      </c>
      <c r="B90" s="23" t="s">
        <v>581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97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885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852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509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257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78</v>
      </c>
      <c r="B91" s="23" t="s">
        <v>315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383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905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707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170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349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60</v>
      </c>
      <c r="B92" s="23" t="s">
        <v>690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138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898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807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317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506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71</v>
      </c>
      <c r="B93" s="23" t="s">
        <v>252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205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890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862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319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228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71</v>
      </c>
      <c r="B94" s="23" t="s">
        <v>249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212</v>
      </c>
      <c r="I94" s="31">
        <v>235</v>
      </c>
      <c r="J94" s="42">
        <v>130</v>
      </c>
      <c r="K94" s="30">
        <f t="shared" si="20"/>
        <v>0.44680851063829785</v>
      </c>
      <c r="Y94" s="165" t="s">
        <v>42</v>
      </c>
      <c r="Z94" s="165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379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605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309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60</v>
      </c>
      <c r="B95" s="23" t="s">
        <v>839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692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714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648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272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57</v>
      </c>
      <c r="B96" s="23" t="s">
        <v>840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869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535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136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358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78</v>
      </c>
      <c r="B97" s="23" t="s">
        <v>344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369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314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184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110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60</v>
      </c>
      <c r="B98" s="23" t="s">
        <v>229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496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437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142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791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71</v>
      </c>
      <c r="B99" s="23" t="s">
        <v>273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211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715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166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144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63</v>
      </c>
      <c r="B100" s="23" t="s">
        <v>824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725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609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777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479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51</v>
      </c>
      <c r="B101" s="23" t="s">
        <v>156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405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552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220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455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71</v>
      </c>
      <c r="B102" s="23" t="s">
        <v>269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254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682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659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421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51</v>
      </c>
      <c r="B103" s="23" t="s">
        <v>585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813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773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335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569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63</v>
      </c>
      <c r="B104" s="23" t="s">
        <v>841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224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654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393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194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78</v>
      </c>
      <c r="B105" s="23" t="s">
        <v>203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162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537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431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810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60</v>
      </c>
      <c r="B106" s="23" t="s">
        <v>243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689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516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269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759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78</v>
      </c>
      <c r="B107" s="23" t="s">
        <v>623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585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310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789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649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71</v>
      </c>
      <c r="B108" s="23" t="s">
        <v>476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435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846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732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338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51</v>
      </c>
      <c r="B109" s="23" t="s">
        <v>465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265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636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165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580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71</v>
      </c>
      <c r="B110" s="23" t="s">
        <v>293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566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903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382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500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1444</v>
      </c>
      <c r="B111" s="23" t="s">
        <v>600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135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436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560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633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55</v>
      </c>
      <c r="B112" s="23" t="s">
        <v>762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512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722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279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158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51</v>
      </c>
      <c r="B113" s="23" t="s">
        <v>362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632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821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499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497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51</v>
      </c>
      <c r="B114" s="23" t="s">
        <v>123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642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543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811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303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57</v>
      </c>
      <c r="B115" s="23" t="s">
        <v>701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283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760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863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373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57</v>
      </c>
      <c r="B116" s="23" t="s">
        <v>778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267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816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107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655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71</v>
      </c>
      <c r="B117" s="23" t="s">
        <v>279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490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841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160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540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71</v>
      </c>
      <c r="B118" s="23" t="s">
        <v>763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320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888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507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411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71</v>
      </c>
      <c r="B119" s="23" t="s">
        <v>199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352</v>
      </c>
      <c r="I119" s="31">
        <v>108</v>
      </c>
      <c r="J119" s="42">
        <v>69</v>
      </c>
      <c r="K119" s="30">
        <f t="shared" si="30"/>
        <v>0.36111111111111116</v>
      </c>
      <c r="AE119" s="165" t="s">
        <v>42</v>
      </c>
      <c r="AF119" s="165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397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192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71</v>
      </c>
      <c r="B120" s="23" t="s">
        <v>136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591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167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475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71</v>
      </c>
      <c r="B121" s="23" t="s">
        <v>195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781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365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761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63</v>
      </c>
      <c r="B122" s="23" t="s">
        <v>716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747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235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842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71</v>
      </c>
      <c r="B123" s="23" t="s">
        <v>238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581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599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274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71</v>
      </c>
      <c r="B124" s="23" t="s">
        <v>258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602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462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687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55</v>
      </c>
      <c r="B125" s="23" t="s">
        <v>178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149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141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525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60</v>
      </c>
      <c r="B126" s="23" t="s">
        <v>898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851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819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173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71</v>
      </c>
      <c r="B127" s="23" t="s">
        <v>118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604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305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304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71</v>
      </c>
      <c r="B128" s="23" t="s">
        <v>391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861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148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495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55</v>
      </c>
      <c r="B129" s="23" t="s">
        <v>511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694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576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334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55</v>
      </c>
      <c r="B130" s="23" t="s">
        <v>207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100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422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667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71</v>
      </c>
      <c r="B131" s="23" t="s">
        <v>221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260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354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828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71</v>
      </c>
      <c r="B132" s="23" t="s">
        <v>480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469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325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891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57</v>
      </c>
      <c r="B133" s="23" t="s">
        <v>667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259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293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836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55</v>
      </c>
      <c r="B134" s="23" t="s">
        <v>380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485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179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640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71</v>
      </c>
      <c r="B135" s="23" t="s">
        <v>389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337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329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175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63</v>
      </c>
      <c r="B136" s="23" t="s">
        <v>752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879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324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630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57</v>
      </c>
      <c r="B137" s="23" t="s">
        <v>586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749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446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799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57</v>
      </c>
      <c r="B138" s="23" t="s">
        <v>564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583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327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676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1444</v>
      </c>
      <c r="B139" s="23" t="s">
        <v>153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897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480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519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71</v>
      </c>
      <c r="B140" s="23" t="s">
        <v>499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657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139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473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51</v>
      </c>
      <c r="B141" s="23" t="s">
        <v>289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754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579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374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55</v>
      </c>
      <c r="B142" s="23" t="s">
        <v>294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638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508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611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63</v>
      </c>
      <c r="B143" s="23" t="s">
        <v>587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729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620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848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60</v>
      </c>
      <c r="B144" s="23" t="s">
        <v>518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901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476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416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71</v>
      </c>
      <c r="B145" s="23" t="s">
        <v>549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895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339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63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57</v>
      </c>
      <c r="B146" s="23" t="s">
        <v>385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902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603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695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1444</v>
      </c>
      <c r="B147" s="23" t="s">
        <v>410</v>
      </c>
      <c r="C147" s="31">
        <v>81</v>
      </c>
      <c r="D147" s="42">
        <v>50</v>
      </c>
      <c r="E147" s="30">
        <f t="shared" si="37"/>
        <v>0.38271604938271608</v>
      </c>
      <c r="G147" s="165" t="s">
        <v>42</v>
      </c>
      <c r="H147" s="165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449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871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57</v>
      </c>
      <c r="B148" s="23" t="s">
        <v>842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547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567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57</v>
      </c>
      <c r="B149" s="23" t="s">
        <v>158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363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563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57</v>
      </c>
      <c r="B150" s="23" t="s">
        <v>143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206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770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63</v>
      </c>
      <c r="B151" s="23" t="s">
        <v>112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361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384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1444</v>
      </c>
      <c r="B152" s="23" t="s">
        <v>468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242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718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71</v>
      </c>
      <c r="B153" s="23" t="s">
        <v>417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641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835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1444</v>
      </c>
      <c r="B154" s="23" t="s">
        <v>183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735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711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63</v>
      </c>
      <c r="B155" s="23" t="s">
        <v>852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626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607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71</v>
      </c>
      <c r="B156" s="23" t="s">
        <v>347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539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712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71</v>
      </c>
      <c r="B157" s="23" t="s">
        <v>350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517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804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71</v>
      </c>
      <c r="B158" s="23" t="s">
        <v>431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239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644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51</v>
      </c>
      <c r="B159" s="23" t="s">
        <v>205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669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593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55</v>
      </c>
      <c r="B160" s="23" t="s">
        <v>163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249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693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71</v>
      </c>
      <c r="B161" s="23" t="s">
        <v>165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643</v>
      </c>
      <c r="AM161" s="31">
        <v>34</v>
      </c>
      <c r="AN161" s="42">
        <v>24</v>
      </c>
      <c r="AO161" s="30">
        <f t="shared" si="35"/>
        <v>0.29411764705882348</v>
      </c>
      <c r="AW161" s="165" t="s">
        <v>42</v>
      </c>
      <c r="AX161" s="165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71</v>
      </c>
      <c r="B162" s="23" t="s">
        <v>177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793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55</v>
      </c>
      <c r="B163" s="23" t="s">
        <v>443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350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71</v>
      </c>
      <c r="B164" s="23" t="s">
        <v>489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240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71</v>
      </c>
      <c r="B165" s="23" t="s">
        <v>717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741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71</v>
      </c>
      <c r="B166" s="23" t="s">
        <v>702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565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51</v>
      </c>
      <c r="B167" s="23" t="s">
        <v>895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177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55</v>
      </c>
      <c r="B168" s="23" t="s">
        <v>853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477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71</v>
      </c>
      <c r="B169" s="23" t="s">
        <v>210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763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57</v>
      </c>
      <c r="B170" s="23" t="s">
        <v>88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389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51</v>
      </c>
      <c r="B171" s="23" t="s">
        <v>346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825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51</v>
      </c>
      <c r="B172" s="23" t="s">
        <v>803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904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1444</v>
      </c>
      <c r="B173" s="23" t="s">
        <v>426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400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60</v>
      </c>
      <c r="B174" s="23" t="s">
        <v>796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372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71</v>
      </c>
      <c r="B175" s="23" t="s">
        <v>185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341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51</v>
      </c>
      <c r="B176" s="23" t="s">
        <v>886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627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63</v>
      </c>
      <c r="B177" s="23" t="s">
        <v>553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764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55</v>
      </c>
      <c r="B178" s="23" t="s">
        <v>307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724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57</v>
      </c>
      <c r="B179" s="23" t="s">
        <v>457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456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57</v>
      </c>
      <c r="B180" s="23" t="s">
        <v>730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549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1444</v>
      </c>
      <c r="B181" s="23" t="s">
        <v>402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887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60</v>
      </c>
      <c r="B182" s="23" t="s">
        <v>286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894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57</v>
      </c>
      <c r="B183" s="23" t="s">
        <v>753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409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57</v>
      </c>
      <c r="B184" s="23" t="s">
        <v>804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705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71</v>
      </c>
      <c r="B185" s="23" t="s">
        <v>764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878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60</v>
      </c>
      <c r="B186" s="23" t="s">
        <v>744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635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51</v>
      </c>
      <c r="B187" s="23" t="s">
        <v>224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683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57</v>
      </c>
      <c r="B188" s="23" t="s">
        <v>411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719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63</v>
      </c>
      <c r="B189" s="23" t="s">
        <v>707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866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55</v>
      </c>
      <c r="B190" s="23" t="s">
        <v>481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774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1444</v>
      </c>
      <c r="B191" s="23" t="s">
        <v>613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717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71</v>
      </c>
      <c r="B192" s="23" t="s">
        <v>393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874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51</v>
      </c>
      <c r="B193" s="23" t="s">
        <v>881</v>
      </c>
      <c r="C193" s="31">
        <v>7</v>
      </c>
      <c r="D193" s="42">
        <v>1</v>
      </c>
      <c r="E193" s="30">
        <f t="shared" si="37"/>
        <v>0.85714285714285721</v>
      </c>
      <c r="AK193" s="165" t="s">
        <v>42</v>
      </c>
      <c r="AL193" s="165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55</v>
      </c>
      <c r="B194" s="23" t="s">
        <v>250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71</v>
      </c>
      <c r="B195" s="23" t="s">
        <v>825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63</v>
      </c>
      <c r="B196" s="23" t="s">
        <v>731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51</v>
      </c>
      <c r="B197" s="23" t="s">
        <v>290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51</v>
      </c>
      <c r="B198" s="23" t="s">
        <v>577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71</v>
      </c>
      <c r="B199" s="23" t="s">
        <v>256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71</v>
      </c>
      <c r="B200" s="23" t="s">
        <v>351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60</v>
      </c>
      <c r="B201" s="23" t="s">
        <v>843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51</v>
      </c>
      <c r="B202" s="23" t="s">
        <v>415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71</v>
      </c>
      <c r="B203" s="23" t="s">
        <v>316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51</v>
      </c>
      <c r="B204" s="23" t="s">
        <v>145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51</v>
      </c>
      <c r="B205" s="23" t="s">
        <v>657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55</v>
      </c>
      <c r="B206" s="23" t="s">
        <v>854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51</v>
      </c>
      <c r="B207" s="23" t="s">
        <v>91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63</v>
      </c>
      <c r="B208" s="23" t="s">
        <v>241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71</v>
      </c>
      <c r="B209" s="23" t="s">
        <v>876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51</v>
      </c>
      <c r="B210" s="23" t="s">
        <v>54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71</v>
      </c>
      <c r="B211" s="23" t="s">
        <v>280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60</v>
      </c>
      <c r="B212" s="23" t="s">
        <v>394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51</v>
      </c>
      <c r="B213" s="23" t="s">
        <v>554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71</v>
      </c>
      <c r="B214" s="23" t="s">
        <v>789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51</v>
      </c>
      <c r="B215" s="23" t="s">
        <v>270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63</v>
      </c>
      <c r="B216" s="23" t="s">
        <v>578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55</v>
      </c>
      <c r="B217" s="23" t="s">
        <v>201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63</v>
      </c>
      <c r="B218" s="23" t="s">
        <v>73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1444</v>
      </c>
      <c r="B219" s="23" t="s">
        <v>588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57</v>
      </c>
      <c r="B220" s="23" t="s">
        <v>855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51</v>
      </c>
      <c r="B221" s="23" t="s">
        <v>632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71</v>
      </c>
      <c r="B222" s="23" t="s">
        <v>826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71</v>
      </c>
      <c r="B223" s="23" t="s">
        <v>819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71</v>
      </c>
      <c r="B224" s="23" t="s">
        <v>400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63</v>
      </c>
      <c r="B225" s="23" t="s">
        <v>618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1444</v>
      </c>
      <c r="B226" s="23" t="s">
        <v>514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1444</v>
      </c>
      <c r="B227" s="23" t="s">
        <v>601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71</v>
      </c>
      <c r="B228" s="23" t="s">
        <v>887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60</v>
      </c>
      <c r="B229" s="23" t="s">
        <v>882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51</v>
      </c>
      <c r="B230" s="23" t="s">
        <v>813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71</v>
      </c>
      <c r="B231" s="23" t="s">
        <v>235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51</v>
      </c>
      <c r="B232" s="23" t="s">
        <v>469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55</v>
      </c>
      <c r="B233" s="23" t="s">
        <v>844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71</v>
      </c>
      <c r="B234" s="23" t="s">
        <v>184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63</v>
      </c>
      <c r="B235" s="23" t="s">
        <v>896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60</v>
      </c>
      <c r="B236" s="23" t="s">
        <v>691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51</v>
      </c>
      <c r="B237" s="23" t="s">
        <v>124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1444</v>
      </c>
      <c r="B238" s="23" t="s">
        <v>541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71</v>
      </c>
      <c r="B239" s="23" t="s">
        <v>508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71</v>
      </c>
      <c r="B240" s="23" t="s">
        <v>327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55</v>
      </c>
      <c r="B241" s="23" t="s">
        <v>418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57</v>
      </c>
      <c r="B242" s="23" t="s">
        <v>633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51</v>
      </c>
      <c r="B243" s="23" t="s">
        <v>692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57</v>
      </c>
      <c r="B244" s="23" t="s">
        <v>569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1444</v>
      </c>
      <c r="B245" s="23" t="s">
        <v>98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57</v>
      </c>
      <c r="B246" s="23" t="s">
        <v>856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63</v>
      </c>
      <c r="B247" s="23" t="s">
        <v>470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57</v>
      </c>
      <c r="B248" s="23" t="s">
        <v>693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57</v>
      </c>
      <c r="B249" s="23" t="s">
        <v>358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63</v>
      </c>
      <c r="B250" s="23" t="s">
        <v>589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63</v>
      </c>
      <c r="B251" s="23" t="s">
        <v>439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51</v>
      </c>
      <c r="B252" s="23" t="s">
        <v>68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60</v>
      </c>
      <c r="B253" s="23" t="s">
        <v>471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71</v>
      </c>
      <c r="B254" s="23" t="s">
        <v>565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1444</v>
      </c>
      <c r="B255" s="23" t="s">
        <v>482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78</v>
      </c>
      <c r="B256" s="23" t="s">
        <v>790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63</v>
      </c>
      <c r="B257" s="23" t="s">
        <v>537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51</v>
      </c>
      <c r="B258" s="23" t="s">
        <v>827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57</v>
      </c>
      <c r="B259" s="23" t="s">
        <v>718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71</v>
      </c>
      <c r="B260" s="23" t="s">
        <v>579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57</v>
      </c>
      <c r="B261" s="23" t="s">
        <v>519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51</v>
      </c>
      <c r="B262" s="23" t="s">
        <v>320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63</v>
      </c>
      <c r="B263" s="23" t="s">
        <v>888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51</v>
      </c>
      <c r="B264" s="23" t="s">
        <v>267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57</v>
      </c>
      <c r="B265" s="23" t="s">
        <v>681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71</v>
      </c>
      <c r="B266" s="23" t="s">
        <v>866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55</v>
      </c>
      <c r="B267" s="23" t="s">
        <v>867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57</v>
      </c>
      <c r="B268" s="23" t="s">
        <v>608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71</v>
      </c>
      <c r="B269" s="23" t="s">
        <v>227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63</v>
      </c>
      <c r="B270" s="23" t="s">
        <v>231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60</v>
      </c>
      <c r="B271" s="23" t="s">
        <v>899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63</v>
      </c>
      <c r="B272" s="23" t="s">
        <v>614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51</v>
      </c>
      <c r="B273" s="23" t="s">
        <v>490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57</v>
      </c>
      <c r="B274" s="23" t="s">
        <v>274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51</v>
      </c>
      <c r="B275" s="23" t="s">
        <v>116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57</v>
      </c>
      <c r="B276" s="23" t="s">
        <v>194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60</v>
      </c>
      <c r="B277" s="23" t="s">
        <v>483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71</v>
      </c>
      <c r="B278" s="23" t="s">
        <v>732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71</v>
      </c>
      <c r="B279" s="23" t="s">
        <v>325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57</v>
      </c>
      <c r="B280" s="23" t="s">
        <v>828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51</v>
      </c>
      <c r="B281" s="23" t="s">
        <v>602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55</v>
      </c>
      <c r="B282" s="23" t="s">
        <v>528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57</v>
      </c>
      <c r="B283" s="23" t="s">
        <v>416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57</v>
      </c>
      <c r="B284" s="23" t="s">
        <v>634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71</v>
      </c>
      <c r="B285" s="23" t="s">
        <v>152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71</v>
      </c>
      <c r="B286" s="23" t="s">
        <v>779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57</v>
      </c>
      <c r="B287" s="23" t="s">
        <v>491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1444</v>
      </c>
      <c r="B288" s="23" t="s">
        <v>733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1444</v>
      </c>
      <c r="B289" s="23" t="s">
        <v>745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51</v>
      </c>
      <c r="B290" s="23" t="s">
        <v>244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63</v>
      </c>
      <c r="B291" s="23" t="s">
        <v>654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63</v>
      </c>
      <c r="B292" s="23" t="s">
        <v>609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57</v>
      </c>
      <c r="B293" s="23" t="s">
        <v>500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51</v>
      </c>
      <c r="B294" s="23" t="s">
        <v>353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71</v>
      </c>
      <c r="B295" s="23" t="s">
        <v>94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78</v>
      </c>
      <c r="B296" s="23" t="s">
        <v>472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71</v>
      </c>
      <c r="B297" s="23" t="s">
        <v>412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51</v>
      </c>
      <c r="B298" s="23" t="s">
        <v>675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1444</v>
      </c>
      <c r="B299" s="23" t="s">
        <v>555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60</v>
      </c>
      <c r="B300" s="23" t="s">
        <v>868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60</v>
      </c>
      <c r="B301" s="23" t="s">
        <v>458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1444</v>
      </c>
      <c r="B302" s="23" t="s">
        <v>582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1444</v>
      </c>
      <c r="B303" s="23" t="s">
        <v>615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63</v>
      </c>
      <c r="B304" s="23" t="s">
        <v>501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63</v>
      </c>
      <c r="B305" s="23" t="s">
        <v>845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55</v>
      </c>
      <c r="B306" s="23" t="s">
        <v>333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1444</v>
      </c>
      <c r="B307" s="23" t="s">
        <v>538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60</v>
      </c>
      <c r="B308" s="23" t="s">
        <v>857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55</v>
      </c>
      <c r="B309" s="23" t="s">
        <v>129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51</v>
      </c>
      <c r="B310" s="23" t="s">
        <v>505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63</v>
      </c>
      <c r="B311" s="23" t="s">
        <v>682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60</v>
      </c>
      <c r="B312" s="23" t="s">
        <v>734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60</v>
      </c>
      <c r="B313" s="23" t="s">
        <v>900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63</v>
      </c>
      <c r="B314" s="23" t="s">
        <v>453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57</v>
      </c>
      <c r="B315" s="23" t="s">
        <v>580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71</v>
      </c>
      <c r="B316" s="23" t="s">
        <v>449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63</v>
      </c>
      <c r="B317" s="23" t="s">
        <v>668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1444</v>
      </c>
      <c r="B318" s="23" t="s">
        <v>311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63</v>
      </c>
      <c r="B319" s="23" t="s">
        <v>64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60</v>
      </c>
      <c r="B320" s="23" t="s">
        <v>523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55</v>
      </c>
      <c r="B321" s="23" t="s">
        <v>780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63</v>
      </c>
      <c r="B322" s="23" t="s">
        <v>236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71</v>
      </c>
      <c r="B323" s="23" t="s">
        <v>319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57</v>
      </c>
      <c r="B324" s="23" t="s">
        <v>495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60</v>
      </c>
      <c r="B325" s="23" t="s">
        <v>858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71</v>
      </c>
      <c r="B326" s="23" t="s">
        <v>242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57</v>
      </c>
      <c r="B327" s="23" t="s">
        <v>373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57</v>
      </c>
      <c r="B328" s="23" t="s">
        <v>791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78</v>
      </c>
      <c r="B329" s="23" t="s">
        <v>624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71</v>
      </c>
      <c r="B330" s="23" t="s">
        <v>150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57</v>
      </c>
      <c r="B331" s="23" t="s">
        <v>395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55</v>
      </c>
      <c r="B332" s="23" t="s">
        <v>570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57</v>
      </c>
      <c r="B333" s="23" t="s">
        <v>676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55</v>
      </c>
      <c r="B334" s="23" t="s">
        <v>616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71</v>
      </c>
      <c r="B335" s="23" t="s">
        <v>477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63</v>
      </c>
      <c r="B336" s="23" t="s">
        <v>550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57</v>
      </c>
      <c r="B337" s="23" t="s">
        <v>677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55</v>
      </c>
      <c r="B338" s="23" t="s">
        <v>189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60</v>
      </c>
      <c r="B339" s="23" t="s">
        <v>571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60</v>
      </c>
      <c r="B340" s="23" t="s">
        <v>814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71</v>
      </c>
      <c r="B341" s="23" t="s">
        <v>719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51</v>
      </c>
      <c r="B342" s="23" t="s">
        <v>70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71</v>
      </c>
      <c r="B343" s="23" t="s">
        <v>765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71</v>
      </c>
      <c r="B344" s="23" t="s">
        <v>735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60</v>
      </c>
      <c r="B345" s="23" t="s">
        <v>805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51</v>
      </c>
      <c r="B346" s="23" t="s">
        <v>127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51</v>
      </c>
      <c r="B347" s="23" t="s">
        <v>352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71</v>
      </c>
      <c r="B348" s="23" t="s">
        <v>422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71</v>
      </c>
      <c r="B349" s="23" t="s">
        <v>683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71</v>
      </c>
      <c r="B350" s="23" t="s">
        <v>302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63</v>
      </c>
      <c r="B351" s="23" t="s">
        <v>846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71</v>
      </c>
      <c r="B352" s="23" t="s">
        <v>365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60</v>
      </c>
      <c r="B353" s="23" t="s">
        <v>829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55</v>
      </c>
      <c r="B354" s="23" t="s">
        <v>524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71</v>
      </c>
      <c r="B355" s="23" t="s">
        <v>635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63</v>
      </c>
      <c r="B356" s="23" t="s">
        <v>281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51</v>
      </c>
      <c r="B357" s="23" t="s">
        <v>610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51</v>
      </c>
      <c r="B358" s="23" t="s">
        <v>684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63</v>
      </c>
      <c r="B359" s="23" t="s">
        <v>366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63</v>
      </c>
      <c r="B360" s="23" t="s">
        <v>196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63</v>
      </c>
      <c r="B361" s="23" t="s">
        <v>66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55</v>
      </c>
      <c r="B362" s="23" t="s">
        <v>432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71</v>
      </c>
      <c r="B363" s="23" t="s">
        <v>502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55</v>
      </c>
      <c r="B364" s="23" t="s">
        <v>454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63</v>
      </c>
      <c r="B365" s="23" t="s">
        <v>101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63</v>
      </c>
      <c r="B366" s="23" t="s">
        <v>404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51</v>
      </c>
      <c r="B367" s="23" t="s">
        <v>265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60</v>
      </c>
      <c r="B368" s="23" t="s">
        <v>906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60</v>
      </c>
      <c r="B369" s="23" t="s">
        <v>413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51</v>
      </c>
      <c r="B370" s="23" t="s">
        <v>259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1444</v>
      </c>
      <c r="B371" s="23" t="s">
        <v>492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71</v>
      </c>
      <c r="B372" s="23" t="s">
        <v>85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1444</v>
      </c>
      <c r="B373" s="23" t="s">
        <v>459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57</v>
      </c>
      <c r="B374" s="23" t="s">
        <v>529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63</v>
      </c>
      <c r="B375" s="23" t="s">
        <v>219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51</v>
      </c>
      <c r="B376" s="23" t="s">
        <v>815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71</v>
      </c>
      <c r="B377" s="23" t="s">
        <v>462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71</v>
      </c>
      <c r="B378" s="23" t="s">
        <v>253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71</v>
      </c>
      <c r="B379" s="23" t="s">
        <v>213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63</v>
      </c>
      <c r="B380" s="23" t="s">
        <v>556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1444</v>
      </c>
      <c r="B381" s="23" t="s">
        <v>232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55</v>
      </c>
      <c r="B382" s="23" t="s">
        <v>381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71</v>
      </c>
      <c r="B383" s="23" t="s">
        <v>206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71</v>
      </c>
      <c r="B384" s="23" t="s">
        <v>386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51</v>
      </c>
      <c r="B385" s="23" t="s">
        <v>405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71</v>
      </c>
      <c r="B386" s="23" t="s">
        <v>312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51</v>
      </c>
      <c r="B387" s="23" t="s">
        <v>113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51</v>
      </c>
      <c r="B388" s="23" t="s">
        <v>746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1444</v>
      </c>
      <c r="B389" s="23" t="s">
        <v>284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63</v>
      </c>
      <c r="B390" s="23" t="s">
        <v>484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55</v>
      </c>
      <c r="B391" s="23" t="s">
        <v>96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71</v>
      </c>
      <c r="B392" s="23" t="s">
        <v>396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55</v>
      </c>
      <c r="B393" s="23" t="s">
        <v>200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71</v>
      </c>
      <c r="B394" s="23" t="s">
        <v>669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51</v>
      </c>
      <c r="B395" s="23" t="s">
        <v>313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1444</v>
      </c>
      <c r="B396" s="23" t="s">
        <v>463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71</v>
      </c>
      <c r="B397" s="23" t="s">
        <v>397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71</v>
      </c>
      <c r="B398" s="23" t="s">
        <v>160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63</v>
      </c>
      <c r="B399" s="23" t="s">
        <v>847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60</v>
      </c>
      <c r="B400" s="23" t="s">
        <v>414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63</v>
      </c>
      <c r="B401" s="23" t="s">
        <v>636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60</v>
      </c>
      <c r="B402" s="23" t="s">
        <v>109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60</v>
      </c>
      <c r="B403" s="23" t="s">
        <v>164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51</v>
      </c>
      <c r="B404" s="23" t="s">
        <v>781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60</v>
      </c>
      <c r="B405" s="23" t="s">
        <v>678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51</v>
      </c>
      <c r="B406" s="23" t="s">
        <v>658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1444</v>
      </c>
      <c r="B407" s="23" t="s">
        <v>572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57</v>
      </c>
      <c r="B408" s="23" t="s">
        <v>611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60</v>
      </c>
      <c r="B409" s="23" t="s">
        <v>561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51</v>
      </c>
      <c r="B410" s="23" t="s">
        <v>496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1444</v>
      </c>
      <c r="B411" s="23" t="s">
        <v>176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71</v>
      </c>
      <c r="B412" s="23" t="s">
        <v>659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1444</v>
      </c>
      <c r="B413" s="23" t="s">
        <v>299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63</v>
      </c>
      <c r="B414" s="23" t="s">
        <v>806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63</v>
      </c>
      <c r="B415" s="23" t="s">
        <v>104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78</v>
      </c>
      <c r="B416" s="23" t="s">
        <v>151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51</v>
      </c>
      <c r="B417" s="23" t="s">
        <v>725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1444</v>
      </c>
      <c r="B418" s="23" t="s">
        <v>348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1444</v>
      </c>
      <c r="B419" s="23" t="s">
        <v>782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63</v>
      </c>
      <c r="B420" s="23" t="s">
        <v>830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60</v>
      </c>
      <c r="B421" s="23" t="s">
        <v>877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51</v>
      </c>
      <c r="B422" s="23" t="s">
        <v>168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57</v>
      </c>
      <c r="B423" s="23" t="s">
        <v>58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60</v>
      </c>
      <c r="B424" s="23" t="s">
        <v>889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71</v>
      </c>
      <c r="B425" s="23" t="s">
        <v>382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60</v>
      </c>
      <c r="B426" s="23" t="s">
        <v>820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1444</v>
      </c>
      <c r="B427" s="23" t="s">
        <v>392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78</v>
      </c>
      <c r="B428" s="23" t="s">
        <v>493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51</v>
      </c>
      <c r="B429" s="23" t="s">
        <v>149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60</v>
      </c>
      <c r="B430" s="23" t="s">
        <v>617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51</v>
      </c>
      <c r="B431" s="23" t="s">
        <v>583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55</v>
      </c>
      <c r="B432" s="23" t="s">
        <v>225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78</v>
      </c>
      <c r="B433" s="23" t="s">
        <v>427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51</v>
      </c>
      <c r="B434" s="23" t="s">
        <v>125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57</v>
      </c>
      <c r="B435" s="23" t="s">
        <v>321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71</v>
      </c>
      <c r="B436" s="23" t="s">
        <v>179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57</v>
      </c>
      <c r="B437" s="23" t="s">
        <v>848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57</v>
      </c>
      <c r="B438" s="23" t="s">
        <v>542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60</v>
      </c>
      <c r="B439" s="23" t="s">
        <v>330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71</v>
      </c>
      <c r="B440" s="23" t="s">
        <v>92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51</v>
      </c>
      <c r="B441" s="23" t="s">
        <v>747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1444</v>
      </c>
      <c r="B442" s="23" t="s">
        <v>551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57</v>
      </c>
      <c r="B443" s="23" t="s">
        <v>122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71</v>
      </c>
      <c r="B444" s="23" t="s">
        <v>603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57</v>
      </c>
      <c r="B445" s="23" t="s">
        <v>222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55</v>
      </c>
      <c r="B446" s="23" t="s">
        <v>625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60</v>
      </c>
      <c r="B447" s="23" t="s">
        <v>660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57</v>
      </c>
      <c r="B448" s="23" t="s">
        <v>655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60</v>
      </c>
      <c r="B449" s="23" t="s">
        <v>859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71</v>
      </c>
      <c r="B450" s="23" t="s">
        <v>329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51</v>
      </c>
      <c r="B451" s="23" t="s">
        <v>138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1444</v>
      </c>
      <c r="B452" s="23" t="s">
        <v>390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71</v>
      </c>
      <c r="B453" s="23" t="s">
        <v>137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51</v>
      </c>
      <c r="B454" s="23" t="s">
        <v>754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1444</v>
      </c>
      <c r="B455" s="23" t="s">
        <v>268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60</v>
      </c>
      <c r="B456" s="23" t="s">
        <v>831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60</v>
      </c>
      <c r="B457" s="23" t="s">
        <v>322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57</v>
      </c>
      <c r="B458" s="23" t="s">
        <v>86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57</v>
      </c>
      <c r="B459" s="23" t="s">
        <v>237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63</v>
      </c>
      <c r="B460" s="23" t="s">
        <v>181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57</v>
      </c>
      <c r="B461" s="23" t="s">
        <v>368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51</v>
      </c>
      <c r="B462" s="23" t="s">
        <v>604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71</v>
      </c>
      <c r="B463" s="23" t="s">
        <v>308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51</v>
      </c>
      <c r="B464" s="23" t="s">
        <v>130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63</v>
      </c>
      <c r="B465" s="23" t="s">
        <v>557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51</v>
      </c>
      <c r="B466" s="23" t="s">
        <v>261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57</v>
      </c>
      <c r="B467" s="23" t="s">
        <v>525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63</v>
      </c>
      <c r="B468" s="23" t="s">
        <v>503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71</v>
      </c>
      <c r="B469" s="23" t="s">
        <v>626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51</v>
      </c>
      <c r="B470" s="23" t="s">
        <v>283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57</v>
      </c>
      <c r="B471" s="23" t="s">
        <v>584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1444</v>
      </c>
      <c r="B472" s="23" t="s">
        <v>359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63</v>
      </c>
      <c r="B473" s="23" t="s">
        <v>708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51</v>
      </c>
      <c r="B474" s="23" t="s">
        <v>154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63</v>
      </c>
      <c r="B475" s="23" t="s">
        <v>709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57</v>
      </c>
      <c r="B476" s="23" t="s">
        <v>291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60</v>
      </c>
      <c r="B477" s="23" t="s">
        <v>637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57</v>
      </c>
      <c r="B478" s="23" t="s">
        <v>336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60</v>
      </c>
      <c r="B479" s="23" t="s">
        <v>590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51</v>
      </c>
      <c r="B480" s="23" t="s">
        <v>157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55</v>
      </c>
      <c r="B481" s="23" t="s">
        <v>450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71</v>
      </c>
      <c r="B482" s="23" t="s">
        <v>878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1444</v>
      </c>
      <c r="B483" s="23" t="s">
        <v>230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63</v>
      </c>
      <c r="B484" s="23" t="s">
        <v>375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57</v>
      </c>
      <c r="B485" s="23" t="s">
        <v>455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63</v>
      </c>
      <c r="B486" s="23" t="s">
        <v>748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1444</v>
      </c>
      <c r="B487" s="23" t="s">
        <v>215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71</v>
      </c>
      <c r="B488" s="23" t="s">
        <v>661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60</v>
      </c>
      <c r="B489" s="23" t="s">
        <v>530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57</v>
      </c>
      <c r="B490" s="23" t="s">
        <v>334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57</v>
      </c>
      <c r="B491" s="23" t="s">
        <v>272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60</v>
      </c>
      <c r="B492" s="23" t="s">
        <v>890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51</v>
      </c>
      <c r="B493" s="23" t="s">
        <v>512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51</v>
      </c>
      <c r="B494" s="23" t="s">
        <v>694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51</v>
      </c>
      <c r="B495" s="23" t="s">
        <v>879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71</v>
      </c>
      <c r="B496" s="23" t="s">
        <v>547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60</v>
      </c>
      <c r="B497" s="23" t="s">
        <v>647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55</v>
      </c>
      <c r="B498" s="23" t="s">
        <v>295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60</v>
      </c>
      <c r="B499" s="23" t="s">
        <v>478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71</v>
      </c>
      <c r="B500" s="23" t="s">
        <v>361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55</v>
      </c>
      <c r="B501" s="23" t="s">
        <v>117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1444</v>
      </c>
      <c r="B502" s="23" t="s">
        <v>434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71</v>
      </c>
      <c r="B503" s="23" t="s">
        <v>239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71</v>
      </c>
      <c r="B504" s="23" t="s">
        <v>142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60</v>
      </c>
      <c r="B505" s="23" t="s">
        <v>61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60</v>
      </c>
      <c r="B506" s="23" t="s">
        <v>832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51</v>
      </c>
      <c r="B507" s="23" t="s">
        <v>440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51</v>
      </c>
      <c r="B508" s="23" t="s">
        <v>897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51</v>
      </c>
      <c r="B509" s="23" t="s">
        <v>638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71</v>
      </c>
      <c r="B510" s="23" t="s">
        <v>627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57</v>
      </c>
      <c r="B511" s="23" t="s">
        <v>90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63</v>
      </c>
      <c r="B512" s="23" t="s">
        <v>296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71</v>
      </c>
      <c r="B513" s="23" t="s">
        <v>166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63</v>
      </c>
      <c r="B514" s="23" t="s">
        <v>860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1444</v>
      </c>
      <c r="B515" s="23" t="s">
        <v>111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63</v>
      </c>
      <c r="B516" s="23" t="s">
        <v>685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78</v>
      </c>
      <c r="B517" s="23" t="s">
        <v>619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71</v>
      </c>
      <c r="B518" s="23" t="s">
        <v>539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51</v>
      </c>
      <c r="B519" s="23" t="s">
        <v>591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71</v>
      </c>
      <c r="B520" s="23" t="s">
        <v>141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60</v>
      </c>
      <c r="B521" s="23" t="s">
        <v>736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63</v>
      </c>
      <c r="B522" s="23" t="s">
        <v>737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63</v>
      </c>
      <c r="B523" s="23" t="s">
        <v>282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51</v>
      </c>
      <c r="B524" s="23" t="s">
        <v>103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63</v>
      </c>
      <c r="B525" s="23" t="s">
        <v>807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55</v>
      </c>
      <c r="B526" s="23" t="s">
        <v>245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60</v>
      </c>
      <c r="B527" s="23" t="s">
        <v>592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71</v>
      </c>
      <c r="B528" s="23" t="s">
        <v>218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51</v>
      </c>
      <c r="B529" s="23" t="s">
        <v>114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51</v>
      </c>
      <c r="B530" s="23" t="s">
        <v>485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1444</v>
      </c>
      <c r="B531" s="23" t="s">
        <v>298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1444</v>
      </c>
      <c r="B532" s="23" t="s">
        <v>460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60</v>
      </c>
      <c r="B533" s="23" t="s">
        <v>808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57</v>
      </c>
      <c r="B534" s="23" t="s">
        <v>766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60</v>
      </c>
      <c r="B535" s="23" t="s">
        <v>883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71</v>
      </c>
      <c r="B536" s="23" t="s">
        <v>783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71</v>
      </c>
      <c r="B537" s="23" t="s">
        <v>167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57</v>
      </c>
      <c r="B538" s="23" t="s">
        <v>695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51</v>
      </c>
      <c r="B539" s="23" t="s">
        <v>869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57</v>
      </c>
      <c r="B540" s="23" t="s">
        <v>479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57</v>
      </c>
      <c r="B541" s="23" t="s">
        <v>639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51</v>
      </c>
      <c r="B542" s="23" t="s">
        <v>161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71</v>
      </c>
      <c r="B543" s="23" t="s">
        <v>172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51</v>
      </c>
      <c r="B544" s="23" t="s">
        <v>95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1444</v>
      </c>
      <c r="B545" s="23" t="s">
        <v>515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60</v>
      </c>
      <c r="B546" s="23" t="s">
        <v>809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1444</v>
      </c>
      <c r="B547" s="23" t="s">
        <v>342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60</v>
      </c>
      <c r="B548" s="23" t="s">
        <v>880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51</v>
      </c>
      <c r="B549" s="23" t="s">
        <v>531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71</v>
      </c>
      <c r="B550" s="23" t="s">
        <v>339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57</v>
      </c>
      <c r="B551" s="23" t="s">
        <v>726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57</v>
      </c>
      <c r="B552" s="23" t="s">
        <v>640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1444</v>
      </c>
      <c r="B553" s="23" t="s">
        <v>720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51</v>
      </c>
      <c r="B554" s="23" t="s">
        <v>254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51</v>
      </c>
      <c r="B555" s="23" t="s">
        <v>108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78</v>
      </c>
      <c r="B556" s="23" t="s">
        <v>79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71</v>
      </c>
      <c r="B557" s="23" t="s">
        <v>208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71</v>
      </c>
      <c r="B558" s="23" t="s">
        <v>186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51</v>
      </c>
      <c r="B559" s="23" t="s">
        <v>277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71</v>
      </c>
      <c r="B560" s="23" t="s">
        <v>287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71</v>
      </c>
      <c r="B561" s="23" t="s">
        <v>648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71</v>
      </c>
      <c r="B562" s="23" t="s">
        <v>870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51</v>
      </c>
      <c r="B563" s="23" t="s">
        <v>901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71</v>
      </c>
      <c r="B564" s="23" t="s">
        <v>82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60</v>
      </c>
      <c r="B565" s="23" t="s">
        <v>884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55</v>
      </c>
      <c r="B566" s="23" t="s">
        <v>76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55</v>
      </c>
      <c r="B567" s="23" t="s">
        <v>121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57</v>
      </c>
      <c r="B568" s="23" t="s">
        <v>419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57</v>
      </c>
      <c r="B569" s="23" t="s">
        <v>649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63</v>
      </c>
      <c r="B570" s="23" t="s">
        <v>816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1444</v>
      </c>
      <c r="B571" s="23" t="s">
        <v>300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63</v>
      </c>
      <c r="B572" s="23" t="s">
        <v>371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1444</v>
      </c>
      <c r="B573" s="23" t="s">
        <v>217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57</v>
      </c>
      <c r="B574" s="23" t="s">
        <v>727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57</v>
      </c>
      <c r="B575" s="23" t="s">
        <v>891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71</v>
      </c>
      <c r="B576" s="23" t="s">
        <v>641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57</v>
      </c>
      <c r="B577" s="23" t="s">
        <v>710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71</v>
      </c>
      <c r="B578" s="23" t="s">
        <v>401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60</v>
      </c>
      <c r="B579" s="23" t="s">
        <v>738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55</v>
      </c>
      <c r="B580" s="23" t="s">
        <v>686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51</v>
      </c>
      <c r="B581" s="23" t="s">
        <v>133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57</v>
      </c>
      <c r="B582" s="23" t="s">
        <v>597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57</v>
      </c>
      <c r="B583" s="23" t="s">
        <v>797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51</v>
      </c>
      <c r="B584" s="23" t="s">
        <v>642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51</v>
      </c>
      <c r="B585" s="23" t="s">
        <v>383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55</v>
      </c>
      <c r="B586" s="23" t="s">
        <v>377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71</v>
      </c>
      <c r="B587" s="23" t="s">
        <v>170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63</v>
      </c>
      <c r="B588" s="23" t="s">
        <v>670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63</v>
      </c>
      <c r="B589" s="23" t="s">
        <v>849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57</v>
      </c>
      <c r="B590" s="23" t="s">
        <v>687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57</v>
      </c>
      <c r="B591" s="23" t="s">
        <v>562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63</v>
      </c>
      <c r="B592" s="23" t="s">
        <v>671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51</v>
      </c>
      <c r="B593" s="23" t="s">
        <v>833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51</v>
      </c>
      <c r="B594" s="23" t="s">
        <v>672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71</v>
      </c>
      <c r="B595" s="23" t="s">
        <v>354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63</v>
      </c>
      <c r="B596" s="23" t="s">
        <v>520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60</v>
      </c>
      <c r="B597" s="23" t="s">
        <v>798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71</v>
      </c>
      <c r="B598" s="23" t="s">
        <v>509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55</v>
      </c>
      <c r="B599" s="23" t="s">
        <v>721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57</v>
      </c>
      <c r="B600" s="23" t="s">
        <v>464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71</v>
      </c>
      <c r="B601" s="23" t="s">
        <v>643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71</v>
      </c>
      <c r="B602" s="23" t="s">
        <v>526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57</v>
      </c>
      <c r="B603" s="23" t="s">
        <v>304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60</v>
      </c>
      <c r="B604" s="23" t="s">
        <v>128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57</v>
      </c>
      <c r="B605" s="23" t="s">
        <v>309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51</v>
      </c>
      <c r="B606" s="23" t="s">
        <v>180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71</v>
      </c>
      <c r="B607" s="23" t="s">
        <v>139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55</v>
      </c>
      <c r="B608" s="23" t="s">
        <v>423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71</v>
      </c>
      <c r="B609" s="23" t="s">
        <v>317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71</v>
      </c>
      <c r="B610" s="23" t="s">
        <v>74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63</v>
      </c>
      <c r="B611" s="23" t="s">
        <v>722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51</v>
      </c>
      <c r="B612" s="23" t="s">
        <v>135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57</v>
      </c>
      <c r="B613" s="23" t="s">
        <v>110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60</v>
      </c>
      <c r="B614" s="23" t="s">
        <v>910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1444</v>
      </c>
      <c r="B615" s="23" t="s">
        <v>486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60</v>
      </c>
      <c r="B616" s="23" t="s">
        <v>263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57</v>
      </c>
      <c r="B617" s="23" t="s">
        <v>473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1444</v>
      </c>
      <c r="B618" s="23" t="s">
        <v>345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71</v>
      </c>
      <c r="B619" s="23" t="s">
        <v>72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71</v>
      </c>
      <c r="B620" s="23" t="s">
        <v>305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51</v>
      </c>
      <c r="B621" s="23" t="s">
        <v>337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55</v>
      </c>
      <c r="B622" s="23" t="s">
        <v>246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71</v>
      </c>
      <c r="B623" s="23" t="s">
        <v>324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55</v>
      </c>
      <c r="B624" s="23" t="s">
        <v>767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57</v>
      </c>
      <c r="B625" s="23" t="s">
        <v>711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51</v>
      </c>
      <c r="B626" s="23" t="s">
        <v>861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1444</v>
      </c>
      <c r="B627" s="23" t="s">
        <v>510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78</v>
      </c>
      <c r="B628" s="23" t="s">
        <v>266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51</v>
      </c>
      <c r="B629" s="23" t="s">
        <v>451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51</v>
      </c>
      <c r="B630" s="23" t="s">
        <v>573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51</v>
      </c>
      <c r="B631" s="23" t="s">
        <v>902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51</v>
      </c>
      <c r="B632" s="23" t="s">
        <v>292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57</v>
      </c>
      <c r="B633" s="23" t="s">
        <v>192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57</v>
      </c>
      <c r="B634" s="23" t="s">
        <v>374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57</v>
      </c>
      <c r="B635" s="23" t="s">
        <v>428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51</v>
      </c>
      <c r="B636" s="23" t="s">
        <v>435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63</v>
      </c>
      <c r="B637" s="23" t="s">
        <v>226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57</v>
      </c>
      <c r="B638" s="23" t="s">
        <v>403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60</v>
      </c>
      <c r="B639" s="23" t="s">
        <v>494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60</v>
      </c>
      <c r="B640" s="23" t="s">
        <v>703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51</v>
      </c>
      <c r="B641" s="23" t="s">
        <v>62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71</v>
      </c>
      <c r="B642" s="23" t="s">
        <v>532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51</v>
      </c>
      <c r="B643" s="23" t="s">
        <v>332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57</v>
      </c>
      <c r="B644" s="23" t="s">
        <v>257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1444</v>
      </c>
      <c r="B645" s="23" t="s">
        <v>628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57</v>
      </c>
      <c r="B646" s="23" t="s">
        <v>63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57</v>
      </c>
      <c r="B647" s="23" t="s">
        <v>871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51</v>
      </c>
      <c r="B648" s="23" t="s">
        <v>566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57</v>
      </c>
      <c r="B649" s="23" t="s">
        <v>466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55</v>
      </c>
      <c r="B650" s="23" t="s">
        <v>367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60</v>
      </c>
      <c r="B651" s="23" t="s">
        <v>288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63</v>
      </c>
      <c r="B652" s="23" t="s">
        <v>297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57</v>
      </c>
      <c r="B653" s="23" t="s">
        <v>228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57</v>
      </c>
      <c r="B654" s="23" t="s">
        <v>506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1444</v>
      </c>
      <c r="B655" s="23" t="s">
        <v>723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51</v>
      </c>
      <c r="B656" s="23" t="s">
        <v>768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57</v>
      </c>
      <c r="B657" s="23" t="s">
        <v>755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57</v>
      </c>
      <c r="B658" s="23" t="s">
        <v>406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55</v>
      </c>
      <c r="B659" s="23" t="s">
        <v>769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57</v>
      </c>
      <c r="B660" s="23" t="s">
        <v>497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60</v>
      </c>
      <c r="B661" s="23" t="s">
        <v>872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1444</v>
      </c>
      <c r="B662" s="23" t="s">
        <v>487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51</v>
      </c>
      <c r="B663" s="23" t="s">
        <v>80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63</v>
      </c>
      <c r="B664" s="23" t="s">
        <v>436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55</v>
      </c>
      <c r="B665" s="23" t="s">
        <v>247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60</v>
      </c>
      <c r="B666" s="23" t="s">
        <v>159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1444</v>
      </c>
      <c r="B667" s="23" t="s">
        <v>444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51</v>
      </c>
      <c r="B668" s="23" t="s">
        <v>190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63</v>
      </c>
      <c r="B669" s="23" t="s">
        <v>598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57</v>
      </c>
      <c r="B670" s="23" t="s">
        <v>712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57</v>
      </c>
      <c r="B671" s="23" t="s">
        <v>644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51</v>
      </c>
      <c r="B672" s="23" t="s">
        <v>369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60</v>
      </c>
      <c r="B673" s="23" t="s">
        <v>850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57</v>
      </c>
      <c r="B674" s="23" t="s">
        <v>799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63</v>
      </c>
      <c r="B675" s="23" t="s">
        <v>756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60</v>
      </c>
      <c r="B676" s="23" t="s">
        <v>728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1444</v>
      </c>
      <c r="B677" s="23" t="s">
        <v>533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55</v>
      </c>
      <c r="B678" s="23" t="s">
        <v>360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51</v>
      </c>
      <c r="B679" s="23" t="s">
        <v>69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57</v>
      </c>
      <c r="B680" s="23" t="s">
        <v>340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63</v>
      </c>
      <c r="B681" s="23" t="s">
        <v>552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1444</v>
      </c>
      <c r="B682" s="23" t="s">
        <v>513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63</v>
      </c>
      <c r="B683" s="23" t="s">
        <v>437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71</v>
      </c>
      <c r="B684" s="23" t="s">
        <v>409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57</v>
      </c>
      <c r="B685" s="23" t="s">
        <v>770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57</v>
      </c>
      <c r="B686" s="23" t="s">
        <v>387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63</v>
      </c>
      <c r="B687" s="23" t="s">
        <v>543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63</v>
      </c>
      <c r="B688" s="23" t="s">
        <v>771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71</v>
      </c>
      <c r="B689" s="23" t="s">
        <v>147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55</v>
      </c>
      <c r="B690" s="23" t="s">
        <v>772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55</v>
      </c>
      <c r="B691" s="23" t="s">
        <v>301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71</v>
      </c>
      <c r="B692" s="23" t="s">
        <v>461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57</v>
      </c>
      <c r="B693" s="23" t="s">
        <v>784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51</v>
      </c>
      <c r="B694" s="23" t="s">
        <v>749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57</v>
      </c>
      <c r="B695" s="23" t="s">
        <v>567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57</v>
      </c>
      <c r="B696" s="23" t="s">
        <v>892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71</v>
      </c>
      <c r="B697" s="23" t="s">
        <v>599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57</v>
      </c>
      <c r="B698" s="23" t="s">
        <v>452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63</v>
      </c>
      <c r="B699" s="23" t="s">
        <v>202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51</v>
      </c>
      <c r="B700" s="23" t="s">
        <v>251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51</v>
      </c>
      <c r="B701" s="23" t="s">
        <v>713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71</v>
      </c>
      <c r="B702" s="23" t="s">
        <v>264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57</v>
      </c>
      <c r="B703" s="23" t="s">
        <v>593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57</v>
      </c>
      <c r="B704" s="23" t="s">
        <v>739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1444</v>
      </c>
      <c r="B705" s="23" t="s">
        <v>612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1444</v>
      </c>
      <c r="B706" s="23" t="s">
        <v>420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51</v>
      </c>
      <c r="B707" s="23" t="s">
        <v>100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60</v>
      </c>
      <c r="B708" s="23" t="s">
        <v>885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51</v>
      </c>
      <c r="B709" s="23" t="s">
        <v>907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51</v>
      </c>
      <c r="B710" s="23" t="s">
        <v>729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57</v>
      </c>
      <c r="B711" s="23" t="s">
        <v>144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71</v>
      </c>
      <c r="B712" s="23" t="s">
        <v>398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51</v>
      </c>
      <c r="B713" s="23" t="s">
        <v>740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63</v>
      </c>
      <c r="B714" s="23" t="s">
        <v>773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63</v>
      </c>
      <c r="B715" s="23" t="s">
        <v>314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63</v>
      </c>
      <c r="B716" s="23" t="s">
        <v>594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60</v>
      </c>
      <c r="B717" s="23" t="s">
        <v>174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71</v>
      </c>
      <c r="B718" s="23" t="s">
        <v>620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55</v>
      </c>
      <c r="B719" s="23" t="s">
        <v>645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57</v>
      </c>
      <c r="B720" s="23" t="s">
        <v>474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57</v>
      </c>
      <c r="B721" s="23" t="s">
        <v>370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63</v>
      </c>
      <c r="B722" s="23" t="s">
        <v>873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63</v>
      </c>
      <c r="B723" s="23" t="s">
        <v>834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78</v>
      </c>
      <c r="B724" s="23" t="s">
        <v>558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51</v>
      </c>
      <c r="B725" s="23" t="s">
        <v>318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63</v>
      </c>
      <c r="B726" s="23" t="s">
        <v>429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1444</v>
      </c>
      <c r="B727" s="23" t="s">
        <v>785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71</v>
      </c>
      <c r="B728" s="23" t="s">
        <v>148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55</v>
      </c>
      <c r="B729" s="23" t="s">
        <v>115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71</v>
      </c>
      <c r="B730" s="23" t="s">
        <v>271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60</v>
      </c>
      <c r="B731" s="23" t="s">
        <v>817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71</v>
      </c>
      <c r="B732" s="23" t="s">
        <v>774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60</v>
      </c>
      <c r="B733" s="23" t="s">
        <v>574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60</v>
      </c>
      <c r="B734" s="23" t="s">
        <v>775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51</v>
      </c>
      <c r="B735" s="23" t="s">
        <v>97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57</v>
      </c>
      <c r="B736" s="23" t="s">
        <v>534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63</v>
      </c>
      <c r="B737" s="23" t="s">
        <v>629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63</v>
      </c>
      <c r="B738" s="23" t="s">
        <v>568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60</v>
      </c>
      <c r="B739" s="23" t="s">
        <v>893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60</v>
      </c>
      <c r="B740" s="23" t="s">
        <v>786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63</v>
      </c>
      <c r="B741" s="23" t="s">
        <v>285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57</v>
      </c>
      <c r="B742" s="23" t="s">
        <v>198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51</v>
      </c>
      <c r="B743" s="23" t="s">
        <v>223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71</v>
      </c>
      <c r="B744" s="23" t="s">
        <v>341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51</v>
      </c>
      <c r="B745" s="23" t="s">
        <v>187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63</v>
      </c>
      <c r="B746" s="23" t="s">
        <v>862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51</v>
      </c>
      <c r="B747" s="23" t="s">
        <v>673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71</v>
      </c>
      <c r="B748" s="23" t="s">
        <v>776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63</v>
      </c>
      <c r="B749" s="23" t="s">
        <v>757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63</v>
      </c>
      <c r="B750" s="23" t="s">
        <v>575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63</v>
      </c>
      <c r="B751" s="23" t="s">
        <v>908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57</v>
      </c>
      <c r="B752" s="23" t="s">
        <v>835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71</v>
      </c>
      <c r="B753" s="23" t="s">
        <v>120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57</v>
      </c>
      <c r="B754" s="23" t="s">
        <v>630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71</v>
      </c>
      <c r="B755" s="23" t="s">
        <v>758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63</v>
      </c>
      <c r="B756" s="23" t="s">
        <v>821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57</v>
      </c>
      <c r="B757" s="23" t="s">
        <v>343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60</v>
      </c>
      <c r="B758" s="23" t="s">
        <v>621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71</v>
      </c>
      <c r="B759" s="23" t="s">
        <v>605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71</v>
      </c>
      <c r="B760" s="23" t="s">
        <v>696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57</v>
      </c>
      <c r="B761" s="23" t="s">
        <v>810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63</v>
      </c>
      <c r="B762" s="23" t="s">
        <v>606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63</v>
      </c>
      <c r="B763" s="23" t="s">
        <v>516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51</v>
      </c>
      <c r="B764" s="23" t="s">
        <v>792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71</v>
      </c>
      <c r="B765" s="23" t="s">
        <v>107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51</v>
      </c>
      <c r="B766" s="23" t="s">
        <v>822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71</v>
      </c>
      <c r="B767" s="23" t="s">
        <v>724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51</v>
      </c>
      <c r="B768" s="23" t="s">
        <v>260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71</v>
      </c>
      <c r="B769" s="23" t="s">
        <v>388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71</v>
      </c>
      <c r="B770" s="23" t="s">
        <v>209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71</v>
      </c>
      <c r="B771" s="23" t="s">
        <v>445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71</v>
      </c>
      <c r="B772" s="23" t="s">
        <v>504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63</v>
      </c>
      <c r="B773" s="23" t="s">
        <v>521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51</v>
      </c>
      <c r="B774" s="23" t="s">
        <v>146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57</v>
      </c>
      <c r="B775" s="23" t="s">
        <v>622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71</v>
      </c>
      <c r="B776" s="23" t="s">
        <v>517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57</v>
      </c>
      <c r="B777" s="23" t="s">
        <v>836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57</v>
      </c>
      <c r="B778" s="23" t="s">
        <v>563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71</v>
      </c>
      <c r="B779" s="23" t="s">
        <v>811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1444</v>
      </c>
      <c r="B780" s="23" t="s">
        <v>697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57</v>
      </c>
      <c r="B781" s="23" t="s">
        <v>662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63</v>
      </c>
      <c r="B782" s="23" t="s">
        <v>903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57</v>
      </c>
      <c r="B783" s="23" t="s">
        <v>384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57</v>
      </c>
      <c r="B784" s="23" t="s">
        <v>759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71</v>
      </c>
      <c r="B785" s="23" t="s">
        <v>793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1444</v>
      </c>
      <c r="B786" s="23" t="s">
        <v>800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51</v>
      </c>
      <c r="B787" s="23" t="s">
        <v>909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55</v>
      </c>
      <c r="B788" s="23" t="s">
        <v>488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1444</v>
      </c>
      <c r="B789" s="23" t="s">
        <v>323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71</v>
      </c>
      <c r="B790" s="23" t="s">
        <v>446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60</v>
      </c>
      <c r="B791" s="23" t="s">
        <v>812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71</v>
      </c>
      <c r="B792" s="23" t="s">
        <v>863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1444</v>
      </c>
      <c r="B793" s="23" t="s">
        <v>276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51</v>
      </c>
      <c r="B794" s="23" t="s">
        <v>67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1444</v>
      </c>
      <c r="B795" s="23" t="s">
        <v>527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57</v>
      </c>
      <c r="B796" s="23" t="s">
        <v>787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71</v>
      </c>
      <c r="B797" s="23" t="s">
        <v>777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57</v>
      </c>
      <c r="B798" s="23" t="s">
        <v>679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57</v>
      </c>
      <c r="B799" s="23" t="s">
        <v>328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63</v>
      </c>
      <c r="B800" s="23" t="s">
        <v>650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71</v>
      </c>
      <c r="B801" s="23" t="s">
        <v>576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57</v>
      </c>
      <c r="B802" s="23" t="s">
        <v>704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60</v>
      </c>
      <c r="B803" s="23" t="s">
        <v>197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63</v>
      </c>
      <c r="B804" s="23" t="s">
        <v>794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55</v>
      </c>
      <c r="B805" s="23" t="s">
        <v>663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71</v>
      </c>
      <c r="B806" s="23" t="s">
        <v>904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51</v>
      </c>
      <c r="B807" s="23" t="s">
        <v>595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63</v>
      </c>
      <c r="B808" s="23" t="s">
        <v>407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57</v>
      </c>
      <c r="B809" s="23" t="s">
        <v>475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1444</v>
      </c>
      <c r="B810" s="23" t="s">
        <v>77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63</v>
      </c>
      <c r="B811" s="23" t="s">
        <v>93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51</v>
      </c>
      <c r="B812" s="23" t="s">
        <v>211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55</v>
      </c>
      <c r="B813" s="23" t="s">
        <v>275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57</v>
      </c>
      <c r="B814" s="23" t="s">
        <v>175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71</v>
      </c>
      <c r="B815" s="23" t="s">
        <v>705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71</v>
      </c>
      <c r="B816" s="23" t="s">
        <v>548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57</v>
      </c>
      <c r="B817" s="23" t="s">
        <v>349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71</v>
      </c>
      <c r="B818" s="23" t="s">
        <v>106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51</v>
      </c>
      <c r="B819" s="23" t="s">
        <v>155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71</v>
      </c>
      <c r="B820" s="23" t="s">
        <v>126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63</v>
      </c>
      <c r="B821" s="23" t="s">
        <v>714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55</v>
      </c>
      <c r="B822" s="23" t="s">
        <v>216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1444</v>
      </c>
      <c r="B823" s="23" t="s">
        <v>188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71</v>
      </c>
      <c r="B824" s="23" t="s">
        <v>706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57</v>
      </c>
      <c r="B825" s="23" t="s">
        <v>89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60</v>
      </c>
      <c r="B826" s="23" t="s">
        <v>801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63</v>
      </c>
      <c r="B827" s="23" t="s">
        <v>424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55</v>
      </c>
      <c r="B828" s="23" t="s">
        <v>65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55</v>
      </c>
      <c r="B829" s="23" t="s">
        <v>56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1444</v>
      </c>
      <c r="B830" s="23" t="s">
        <v>750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78</v>
      </c>
      <c r="B831" s="23" t="s">
        <v>105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55</v>
      </c>
      <c r="B832" s="23" t="s">
        <v>664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78</v>
      </c>
      <c r="B833" s="23" t="s">
        <v>651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57</v>
      </c>
      <c r="B834" s="23" t="s">
        <v>255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60</v>
      </c>
      <c r="B835" s="23" t="s">
        <v>447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63</v>
      </c>
      <c r="B836" s="23" t="s">
        <v>760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71</v>
      </c>
      <c r="B837" s="23" t="s">
        <v>894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60</v>
      </c>
      <c r="B838" s="23" t="s">
        <v>837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71</v>
      </c>
      <c r="B839" s="23" t="s">
        <v>75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78</v>
      </c>
      <c r="B840" s="23" t="s">
        <v>441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60</v>
      </c>
      <c r="B841" s="23" t="s">
        <v>171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60</v>
      </c>
      <c r="B842" s="23" t="s">
        <v>408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78</v>
      </c>
      <c r="B843" s="23" t="s">
        <v>214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60</v>
      </c>
      <c r="B844" s="23" t="s">
        <v>864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1444</v>
      </c>
      <c r="B845" s="23" t="s">
        <v>438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55</v>
      </c>
      <c r="B846" s="23" t="s">
        <v>656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57</v>
      </c>
      <c r="B847" s="23" t="s">
        <v>544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51</v>
      </c>
      <c r="B848" s="23" t="s">
        <v>81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57</v>
      </c>
      <c r="B849" s="23" t="s">
        <v>99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57</v>
      </c>
      <c r="B850" s="23" t="s">
        <v>674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1444</v>
      </c>
      <c r="B851" s="23" t="s">
        <v>364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71</v>
      </c>
      <c r="B852" s="23" t="s">
        <v>378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63</v>
      </c>
      <c r="B853" s="23" t="s">
        <v>448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63</v>
      </c>
      <c r="B854" s="23" t="s">
        <v>652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57</v>
      </c>
      <c r="B855" s="23" t="s">
        <v>173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57</v>
      </c>
      <c r="B856" s="23" t="s">
        <v>698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71</v>
      </c>
      <c r="B857" s="23" t="s">
        <v>874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924</v>
      </c>
      <c r="C2" s="33" t="s">
        <v>923</v>
      </c>
      <c r="D2" s="68"/>
      <c r="E2" s="68"/>
      <c r="F2" s="68"/>
      <c r="G2" s="68"/>
      <c r="L2" s="32" t="s">
        <v>922</v>
      </c>
      <c r="M2" s="32" t="s">
        <v>923</v>
      </c>
      <c r="O2" s="170" t="s">
        <v>53</v>
      </c>
      <c r="P2" s="171"/>
      <c r="Q2" s="172" t="s">
        <v>925</v>
      </c>
      <c r="R2" s="172"/>
      <c r="S2" s="172"/>
      <c r="U2" s="175" t="s">
        <v>49</v>
      </c>
      <c r="V2" s="175" t="s">
        <v>53</v>
      </c>
      <c r="W2" s="172" t="s">
        <v>925</v>
      </c>
      <c r="X2" s="172"/>
      <c r="Y2" s="172"/>
      <c r="AA2" s="172" t="s">
        <v>927</v>
      </c>
      <c r="AB2" s="172" t="s">
        <v>53</v>
      </c>
      <c r="AC2" s="172" t="s">
        <v>925</v>
      </c>
      <c r="AD2" s="172"/>
      <c r="AE2" s="172"/>
    </row>
    <row r="3" spans="1:31" ht="31.5" thickTop="1" thickBot="1">
      <c r="B3" s="52" t="s">
        <v>1452</v>
      </c>
      <c r="E3" s="52" t="s">
        <v>1460</v>
      </c>
      <c r="I3" s="67" t="s">
        <v>922</v>
      </c>
      <c r="J3" s="67" t="s">
        <v>923</v>
      </c>
      <c r="L3" s="54" t="s">
        <v>922</v>
      </c>
      <c r="M3" s="55" t="s">
        <v>1454</v>
      </c>
      <c r="O3" s="51" t="s">
        <v>926</v>
      </c>
      <c r="P3" s="51" t="s">
        <v>927</v>
      </c>
      <c r="Q3" s="35" t="s">
        <v>911</v>
      </c>
      <c r="R3" s="35" t="s">
        <v>928</v>
      </c>
      <c r="S3" s="35" t="s">
        <v>929</v>
      </c>
      <c r="U3" s="176"/>
      <c r="V3" s="176"/>
      <c r="W3" s="51" t="s">
        <v>911</v>
      </c>
      <c r="X3" s="51" t="s">
        <v>928</v>
      </c>
      <c r="Y3" s="51" t="s">
        <v>929</v>
      </c>
      <c r="AA3" s="172"/>
      <c r="AB3" s="172"/>
      <c r="AC3" s="64" t="s">
        <v>911</v>
      </c>
      <c r="AD3" s="64" t="s">
        <v>928</v>
      </c>
      <c r="AE3" s="64" t="s">
        <v>929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1245</v>
      </c>
      <c r="Q4" s="37">
        <v>24265</v>
      </c>
      <c r="R4" s="37">
        <v>5970</v>
      </c>
      <c r="S4" s="37">
        <v>18295</v>
      </c>
      <c r="U4" s="62" t="s">
        <v>1245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1245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1453</v>
      </c>
      <c r="C5" s="55" t="s">
        <v>911</v>
      </c>
      <c r="D5" s="75"/>
      <c r="E5" s="79" t="s">
        <v>924</v>
      </c>
      <c r="F5" s="79" t="s">
        <v>923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1432</v>
      </c>
      <c r="Q5" s="37">
        <v>16363</v>
      </c>
      <c r="R5" s="37">
        <v>3826</v>
      </c>
      <c r="S5" s="37">
        <v>12537</v>
      </c>
      <c r="U5" s="62" t="s">
        <v>1432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1432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680</v>
      </c>
      <c r="B6" s="58" t="s">
        <v>680</v>
      </c>
      <c r="C6" s="82">
        <v>37</v>
      </c>
      <c r="D6" s="17"/>
      <c r="E6" s="80" t="s">
        <v>680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1292</v>
      </c>
      <c r="Q6" s="37">
        <v>8118</v>
      </c>
      <c r="R6" s="37">
        <v>4532</v>
      </c>
      <c r="S6" s="37">
        <v>3586</v>
      </c>
      <c r="U6" s="62" t="s">
        <v>1292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1292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162</v>
      </c>
      <c r="B7" s="59" t="s">
        <v>162</v>
      </c>
      <c r="C7" s="82">
        <v>380</v>
      </c>
      <c r="D7" s="17"/>
      <c r="E7" s="80" t="s">
        <v>162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1293</v>
      </c>
      <c r="Q7" s="37">
        <v>6533</v>
      </c>
      <c r="R7" s="37">
        <v>3044</v>
      </c>
      <c r="S7" s="37">
        <v>3489</v>
      </c>
      <c r="U7" s="62" t="s">
        <v>1293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1293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303</v>
      </c>
      <c r="B8" s="58" t="s">
        <v>303</v>
      </c>
      <c r="C8" s="82">
        <v>147</v>
      </c>
      <c r="D8" s="17"/>
      <c r="E8" s="80" t="s">
        <v>303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1138</v>
      </c>
      <c r="Q8" s="37">
        <v>5300</v>
      </c>
      <c r="R8" s="37">
        <v>5191</v>
      </c>
      <c r="S8" s="36">
        <v>109</v>
      </c>
      <c r="U8" s="62" t="s">
        <v>1138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1138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607</v>
      </c>
      <c r="B9" s="59" t="s">
        <v>607</v>
      </c>
      <c r="C9" s="82">
        <v>42</v>
      </c>
      <c r="D9" s="17"/>
      <c r="E9" s="80" t="s">
        <v>607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1433</v>
      </c>
      <c r="Q9" s="37">
        <v>4866</v>
      </c>
      <c r="R9" s="36">
        <v>144</v>
      </c>
      <c r="S9" s="37">
        <v>4722</v>
      </c>
      <c r="U9" s="62" t="s">
        <v>1433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1433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715</v>
      </c>
      <c r="B10" s="58" t="s">
        <v>715</v>
      </c>
      <c r="C10" s="82">
        <v>30</v>
      </c>
      <c r="D10" s="17"/>
      <c r="E10" s="80" t="s">
        <v>715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1193</v>
      </c>
      <c r="Q10" s="37">
        <v>4807</v>
      </c>
      <c r="R10" s="37">
        <v>2569</v>
      </c>
      <c r="S10" s="37">
        <v>2238</v>
      </c>
      <c r="U10" s="62" t="s">
        <v>1193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1193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699</v>
      </c>
      <c r="B11" s="59" t="s">
        <v>699</v>
      </c>
      <c r="C11" s="82">
        <v>30</v>
      </c>
      <c r="D11" s="17"/>
      <c r="E11" s="80" t="s">
        <v>699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1121</v>
      </c>
      <c r="Q11" s="37">
        <v>3856</v>
      </c>
      <c r="R11" s="37">
        <v>3581</v>
      </c>
      <c r="S11" s="36">
        <v>275</v>
      </c>
      <c r="U11" s="62" t="s">
        <v>1121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1121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802</v>
      </c>
      <c r="B12" s="58" t="s">
        <v>802</v>
      </c>
      <c r="C12" s="82">
        <v>16</v>
      </c>
      <c r="D12" s="17"/>
      <c r="E12" s="80" t="s">
        <v>802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1201</v>
      </c>
      <c r="Q12" s="37">
        <v>3754</v>
      </c>
      <c r="R12" s="37">
        <v>2244</v>
      </c>
      <c r="S12" s="37">
        <v>1510</v>
      </c>
      <c r="U12" s="62" t="s">
        <v>1201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1201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818</v>
      </c>
      <c r="B13" s="59" t="s">
        <v>818</v>
      </c>
      <c r="C13" s="82">
        <v>17</v>
      </c>
      <c r="D13" s="17"/>
      <c r="E13" s="80" t="s">
        <v>818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1298</v>
      </c>
      <c r="Q13" s="37">
        <v>3531</v>
      </c>
      <c r="R13" s="36">
        <v>748</v>
      </c>
      <c r="S13" s="37">
        <v>2783</v>
      </c>
      <c r="U13" s="62" t="s">
        <v>1298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1298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191</v>
      </c>
      <c r="B14" s="58" t="s">
        <v>191</v>
      </c>
      <c r="C14" s="82">
        <v>301</v>
      </c>
      <c r="D14" s="17"/>
      <c r="E14" s="80" t="s">
        <v>191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1419</v>
      </c>
      <c r="Q14" s="37">
        <v>3432</v>
      </c>
      <c r="R14" s="37">
        <v>3057</v>
      </c>
      <c r="S14" s="36">
        <v>375</v>
      </c>
      <c r="U14" s="62" t="s">
        <v>1419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1419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545</v>
      </c>
      <c r="B15" s="59" t="s">
        <v>545</v>
      </c>
      <c r="C15" s="82">
        <v>61</v>
      </c>
      <c r="D15" s="17"/>
      <c r="E15" s="80" t="s">
        <v>545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997</v>
      </c>
      <c r="Q15" s="37">
        <v>3312</v>
      </c>
      <c r="R15" s="36">
        <v>326</v>
      </c>
      <c r="S15" s="37">
        <v>2986</v>
      </c>
      <c r="U15" s="62" t="s">
        <v>1242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1242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182</v>
      </c>
      <c r="B16" s="58" t="s">
        <v>182</v>
      </c>
      <c r="C16" s="82">
        <v>324</v>
      </c>
      <c r="D16" s="17"/>
      <c r="E16" s="80" t="s">
        <v>182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1242</v>
      </c>
      <c r="Q16" s="37">
        <v>3246</v>
      </c>
      <c r="R16" s="37">
        <v>1324</v>
      </c>
      <c r="S16" s="37">
        <v>1922</v>
      </c>
      <c r="U16" s="62" t="s">
        <v>997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997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363</v>
      </c>
      <c r="B17" s="59" t="s">
        <v>363</v>
      </c>
      <c r="C17" s="82">
        <v>115</v>
      </c>
      <c r="D17" s="17"/>
      <c r="E17" s="80" t="s">
        <v>363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1143</v>
      </c>
      <c r="Q17" s="37">
        <v>2972</v>
      </c>
      <c r="R17" s="37">
        <v>2715</v>
      </c>
      <c r="S17" s="36">
        <v>257</v>
      </c>
      <c r="U17" s="62" t="s">
        <v>1143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1133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646</v>
      </c>
      <c r="B18" s="58" t="s">
        <v>646</v>
      </c>
      <c r="C18" s="82">
        <v>38</v>
      </c>
      <c r="D18" s="17"/>
      <c r="E18" s="80" t="s">
        <v>646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1133</v>
      </c>
      <c r="Q18" s="37">
        <v>2920</v>
      </c>
      <c r="R18" s="37">
        <v>2819</v>
      </c>
      <c r="S18" s="36">
        <v>101</v>
      </c>
      <c r="U18" s="62" t="s">
        <v>1133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1143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741</v>
      </c>
      <c r="B19" s="59" t="s">
        <v>741</v>
      </c>
      <c r="C19" s="82">
        <v>22</v>
      </c>
      <c r="D19" s="17"/>
      <c r="E19" s="80" t="s">
        <v>741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1224</v>
      </c>
      <c r="Q19" s="37">
        <v>2918</v>
      </c>
      <c r="R19" s="37">
        <v>1018</v>
      </c>
      <c r="S19" s="37">
        <v>1900</v>
      </c>
      <c r="U19" s="62" t="s">
        <v>1224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1224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119</v>
      </c>
      <c r="B20" s="58" t="s">
        <v>119</v>
      </c>
      <c r="C20" s="82">
        <v>678</v>
      </c>
      <c r="D20" s="17"/>
      <c r="E20" s="80" t="s">
        <v>119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1294</v>
      </c>
      <c r="Q20" s="37">
        <v>2663</v>
      </c>
      <c r="R20" s="37">
        <v>1626</v>
      </c>
      <c r="S20" s="37">
        <v>1037</v>
      </c>
      <c r="U20" s="62" t="s">
        <v>1294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1294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102</v>
      </c>
      <c r="B21" s="59" t="s">
        <v>102</v>
      </c>
      <c r="C21" s="83">
        <v>1010</v>
      </c>
      <c r="D21" s="76"/>
      <c r="E21" s="80" t="s">
        <v>102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1376</v>
      </c>
      <c r="Q21" s="37">
        <v>2483</v>
      </c>
      <c r="R21" s="37">
        <v>1346</v>
      </c>
      <c r="S21" s="37">
        <v>1137</v>
      </c>
      <c r="U21" s="62" t="s">
        <v>1376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1331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425</v>
      </c>
      <c r="B22" s="58" t="s">
        <v>425</v>
      </c>
      <c r="C22" s="82">
        <v>82</v>
      </c>
      <c r="D22" s="17"/>
      <c r="E22" s="80" t="s">
        <v>425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1331</v>
      </c>
      <c r="Q22" s="37">
        <v>2428</v>
      </c>
      <c r="R22" s="37">
        <v>1499</v>
      </c>
      <c r="S22" s="36">
        <v>929</v>
      </c>
      <c r="U22" s="62" t="s">
        <v>1331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1376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131</v>
      </c>
      <c r="B23" s="59" t="s">
        <v>131</v>
      </c>
      <c r="C23" s="82">
        <v>611</v>
      </c>
      <c r="D23" s="17"/>
      <c r="E23" s="80" t="s">
        <v>131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1204</v>
      </c>
      <c r="Q23" s="37">
        <v>2425</v>
      </c>
      <c r="R23" s="37">
        <v>1044</v>
      </c>
      <c r="S23" s="37">
        <v>1381</v>
      </c>
      <c r="U23" s="62" t="s">
        <v>1204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1204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559</v>
      </c>
      <c r="B24" s="58" t="s">
        <v>559</v>
      </c>
      <c r="C24" s="82">
        <v>52</v>
      </c>
      <c r="D24" s="17"/>
      <c r="E24" s="80" t="s">
        <v>559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1291</v>
      </c>
      <c r="Q24" s="37">
        <v>2171</v>
      </c>
      <c r="R24" s="36">
        <v>879</v>
      </c>
      <c r="S24" s="37">
        <v>1292</v>
      </c>
      <c r="U24" s="62" t="s">
        <v>1270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1270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240</v>
      </c>
      <c r="B25" s="59" t="s">
        <v>240</v>
      </c>
      <c r="C25" s="82">
        <v>243</v>
      </c>
      <c r="D25" s="17"/>
      <c r="E25" s="80" t="s">
        <v>240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1270</v>
      </c>
      <c r="Q25" s="37">
        <v>2145</v>
      </c>
      <c r="R25" s="37">
        <v>1853</v>
      </c>
      <c r="S25" s="36">
        <v>292</v>
      </c>
      <c r="U25" s="62" t="s">
        <v>1291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1291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355</v>
      </c>
      <c r="B26" s="58" t="s">
        <v>355</v>
      </c>
      <c r="C26" s="82">
        <v>115</v>
      </c>
      <c r="D26" s="17"/>
      <c r="E26" s="80" t="s">
        <v>355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1056</v>
      </c>
      <c r="Q26" s="37">
        <v>2139</v>
      </c>
      <c r="R26" s="37">
        <v>1976</v>
      </c>
      <c r="S26" s="36">
        <v>163</v>
      </c>
      <c r="U26" s="62" t="s">
        <v>1056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1056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376</v>
      </c>
      <c r="B27" s="59" t="s">
        <v>376</v>
      </c>
      <c r="C27" s="82">
        <v>100</v>
      </c>
      <c r="D27" s="17"/>
      <c r="E27" s="80" t="s">
        <v>376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1225</v>
      </c>
      <c r="Q27" s="37">
        <v>2127</v>
      </c>
      <c r="R27" s="37">
        <v>1200</v>
      </c>
      <c r="S27" s="36">
        <v>927</v>
      </c>
      <c r="U27" s="62" t="s">
        <v>1225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1225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540</v>
      </c>
      <c r="B28" s="58" t="s">
        <v>540</v>
      </c>
      <c r="C28" s="82">
        <v>55</v>
      </c>
      <c r="D28" s="17"/>
      <c r="E28" s="80" t="s">
        <v>540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1253</v>
      </c>
      <c r="Q28" s="37">
        <v>2038</v>
      </c>
      <c r="R28" s="36">
        <v>511</v>
      </c>
      <c r="S28" s="37">
        <v>1527</v>
      </c>
      <c r="U28" s="62" t="s">
        <v>996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996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421</v>
      </c>
      <c r="B29" s="59" t="s">
        <v>421</v>
      </c>
      <c r="C29" s="82">
        <v>86</v>
      </c>
      <c r="D29" s="17"/>
      <c r="E29" s="80" t="s">
        <v>421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1083</v>
      </c>
      <c r="Q29" s="37">
        <v>2034</v>
      </c>
      <c r="R29" s="36">
        <v>496</v>
      </c>
      <c r="S29" s="37">
        <v>1538</v>
      </c>
      <c r="U29" s="62" t="s">
        <v>1083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1083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535</v>
      </c>
      <c r="B30" s="58" t="s">
        <v>535</v>
      </c>
      <c r="C30" s="82">
        <v>53</v>
      </c>
      <c r="D30" s="17"/>
      <c r="E30" s="80" t="s">
        <v>535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996</v>
      </c>
      <c r="Q30" s="37">
        <v>2018</v>
      </c>
      <c r="R30" s="36">
        <v>231</v>
      </c>
      <c r="S30" s="37">
        <v>1787</v>
      </c>
      <c r="U30" s="62" t="s">
        <v>1253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1253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310</v>
      </c>
      <c r="B31" s="59" t="s">
        <v>310</v>
      </c>
      <c r="C31" s="82">
        <v>151</v>
      </c>
      <c r="D31" s="17"/>
      <c r="E31" s="80" t="s">
        <v>310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1216</v>
      </c>
      <c r="Q31" s="37">
        <v>1999</v>
      </c>
      <c r="R31" s="37">
        <v>1518</v>
      </c>
      <c r="S31" s="36">
        <v>481</v>
      </c>
      <c r="U31" s="62" t="s">
        <v>1216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1216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596</v>
      </c>
      <c r="B32" s="58" t="s">
        <v>596</v>
      </c>
      <c r="C32" s="82">
        <v>41</v>
      </c>
      <c r="D32" s="17"/>
      <c r="E32" s="80" t="s">
        <v>596</v>
      </c>
      <c r="F32" s="80">
        <v>43</v>
      </c>
      <c r="G32" s="70"/>
      <c r="O32" s="36">
        <v>4520005</v>
      </c>
      <c r="P32" s="34" t="s">
        <v>1147</v>
      </c>
      <c r="Q32" s="37">
        <v>1901</v>
      </c>
      <c r="R32" s="37">
        <v>1596</v>
      </c>
      <c r="S32" s="36">
        <v>305</v>
      </c>
      <c r="U32" s="62" t="s">
        <v>1147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1147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761</v>
      </c>
      <c r="B33" s="59" t="s">
        <v>761</v>
      </c>
      <c r="C33" s="82">
        <v>21</v>
      </c>
      <c r="D33" s="17"/>
      <c r="E33" s="80" t="s">
        <v>761</v>
      </c>
      <c r="F33" s="80">
        <v>23</v>
      </c>
      <c r="G33" s="71"/>
      <c r="O33" s="36">
        <v>4789099</v>
      </c>
      <c r="P33" s="34" t="s">
        <v>1261</v>
      </c>
      <c r="Q33" s="37">
        <v>1723</v>
      </c>
      <c r="R33" s="36">
        <v>692</v>
      </c>
      <c r="S33" s="37">
        <v>1031</v>
      </c>
      <c r="U33" s="62" t="s">
        <v>1261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1261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193</v>
      </c>
      <c r="B34" s="58" t="s">
        <v>193</v>
      </c>
      <c r="C34" s="82">
        <v>288</v>
      </c>
      <c r="D34" s="17"/>
      <c r="E34" s="80" t="s">
        <v>193</v>
      </c>
      <c r="F34" s="80">
        <v>305</v>
      </c>
      <c r="G34" s="70"/>
      <c r="O34" s="36">
        <v>4782201</v>
      </c>
      <c r="P34" s="34" t="s">
        <v>1246</v>
      </c>
      <c r="Q34" s="37">
        <v>1695</v>
      </c>
      <c r="R34" s="36">
        <v>808</v>
      </c>
      <c r="S34" s="36">
        <v>887</v>
      </c>
      <c r="U34" s="62" t="s">
        <v>1246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1246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335</v>
      </c>
      <c r="B35" s="59" t="s">
        <v>335</v>
      </c>
      <c r="C35" s="82">
        <v>141</v>
      </c>
      <c r="D35" s="17"/>
      <c r="E35" s="80" t="s">
        <v>335</v>
      </c>
      <c r="F35" s="80">
        <v>152</v>
      </c>
      <c r="G35" s="71"/>
      <c r="O35" s="36">
        <v>5320202</v>
      </c>
      <c r="P35" s="34" t="s">
        <v>1285</v>
      </c>
      <c r="Q35" s="37">
        <v>1659</v>
      </c>
      <c r="R35" s="37">
        <v>1471</v>
      </c>
      <c r="S35" s="36">
        <v>188</v>
      </c>
      <c r="U35" s="62" t="s">
        <v>1285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1285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536</v>
      </c>
      <c r="B36" s="58" t="s">
        <v>536</v>
      </c>
      <c r="C36" s="82">
        <v>60</v>
      </c>
      <c r="D36" s="17"/>
      <c r="E36" s="80" t="s">
        <v>536</v>
      </c>
      <c r="F36" s="80">
        <v>63</v>
      </c>
      <c r="G36" s="70"/>
      <c r="O36" s="36">
        <v>4520002</v>
      </c>
      <c r="P36" s="34" t="s">
        <v>1144</v>
      </c>
      <c r="Q36" s="37">
        <v>1621</v>
      </c>
      <c r="R36" s="37">
        <v>1506</v>
      </c>
      <c r="S36" s="36">
        <v>115</v>
      </c>
      <c r="U36" s="62" t="s">
        <v>1144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1144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399</v>
      </c>
      <c r="B37" s="59" t="s">
        <v>399</v>
      </c>
      <c r="C37" s="82">
        <v>92</v>
      </c>
      <c r="D37" s="17"/>
      <c r="E37" s="80" t="s">
        <v>399</v>
      </c>
      <c r="F37" s="80">
        <v>96</v>
      </c>
      <c r="G37" s="71"/>
      <c r="O37" s="36">
        <v>3101200</v>
      </c>
      <c r="P37" s="34" t="s">
        <v>1064</v>
      </c>
      <c r="Q37" s="37">
        <v>1568</v>
      </c>
      <c r="R37" s="37">
        <v>1459</v>
      </c>
      <c r="S37" s="36">
        <v>109</v>
      </c>
      <c r="U37" s="62" t="s">
        <v>1064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1064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522</v>
      </c>
      <c r="B38" s="58" t="s">
        <v>522</v>
      </c>
      <c r="C38" s="82">
        <v>62</v>
      </c>
      <c r="D38" s="17"/>
      <c r="E38" s="80" t="s">
        <v>522</v>
      </c>
      <c r="F38" s="80">
        <v>69</v>
      </c>
      <c r="G38" s="70"/>
      <c r="O38" s="36">
        <v>4722901</v>
      </c>
      <c r="P38" s="34" t="s">
        <v>1199</v>
      </c>
      <c r="Q38" s="37">
        <v>1527</v>
      </c>
      <c r="R38" s="37">
        <v>1048</v>
      </c>
      <c r="S38" s="36">
        <v>479</v>
      </c>
      <c r="U38" s="62" t="s">
        <v>1199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1396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823</v>
      </c>
      <c r="B39" s="59" t="s">
        <v>823</v>
      </c>
      <c r="C39" s="82">
        <v>12</v>
      </c>
      <c r="D39" s="17"/>
      <c r="E39" s="80" t="s">
        <v>823</v>
      </c>
      <c r="F39" s="80">
        <v>14</v>
      </c>
      <c r="G39" s="71"/>
      <c r="O39" s="36">
        <v>4724500</v>
      </c>
      <c r="P39" s="34" t="s">
        <v>1202</v>
      </c>
      <c r="Q39" s="37">
        <v>1356</v>
      </c>
      <c r="R39" s="36">
        <v>740</v>
      </c>
      <c r="S39" s="36">
        <v>616</v>
      </c>
      <c r="U39" s="62" t="s">
        <v>1396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1199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875</v>
      </c>
      <c r="B40" s="58" t="s">
        <v>875</v>
      </c>
      <c r="C40" s="82">
        <v>8</v>
      </c>
      <c r="D40" s="17"/>
      <c r="E40" s="80" t="s">
        <v>875</v>
      </c>
      <c r="F40" s="80">
        <v>8</v>
      </c>
      <c r="G40" s="70"/>
      <c r="O40" s="36">
        <v>8299707</v>
      </c>
      <c r="P40" s="34" t="s">
        <v>1383</v>
      </c>
      <c r="Q40" s="37">
        <v>1309</v>
      </c>
      <c r="R40" s="36">
        <v>838</v>
      </c>
      <c r="S40" s="36">
        <v>471</v>
      </c>
      <c r="U40" s="62" t="s">
        <v>1202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1202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688</v>
      </c>
      <c r="B41" s="59" t="s">
        <v>688</v>
      </c>
      <c r="C41" s="82">
        <v>27</v>
      </c>
      <c r="D41" s="17"/>
      <c r="E41" s="80" t="s">
        <v>688</v>
      </c>
      <c r="F41" s="80">
        <v>29</v>
      </c>
      <c r="G41" s="71"/>
      <c r="O41" s="36">
        <v>8599699</v>
      </c>
      <c r="P41" s="34" t="s">
        <v>1396</v>
      </c>
      <c r="Q41" s="37">
        <v>1296</v>
      </c>
      <c r="R41" s="36">
        <v>639</v>
      </c>
      <c r="S41" s="36">
        <v>657</v>
      </c>
      <c r="U41" s="62" t="s">
        <v>1383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1383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134</v>
      </c>
      <c r="B42" s="58" t="s">
        <v>134</v>
      </c>
      <c r="C42" s="82">
        <v>529</v>
      </c>
      <c r="D42" s="17"/>
      <c r="E42" s="80" t="s">
        <v>134</v>
      </c>
      <c r="F42" s="80">
        <v>558</v>
      </c>
      <c r="G42" s="70"/>
      <c r="O42" s="36">
        <v>7420001</v>
      </c>
      <c r="P42" s="34" t="s">
        <v>1336</v>
      </c>
      <c r="Q42" s="37">
        <v>1195</v>
      </c>
      <c r="R42" s="36">
        <v>742</v>
      </c>
      <c r="S42" s="36">
        <v>453</v>
      </c>
      <c r="U42" s="62" t="s">
        <v>1336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1336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87</v>
      </c>
      <c r="B43" s="59" t="s">
        <v>87</v>
      </c>
      <c r="C43" s="83">
        <v>1176</v>
      </c>
      <c r="D43" s="76"/>
      <c r="E43" s="80" t="s">
        <v>87</v>
      </c>
      <c r="F43" s="81">
        <v>1228</v>
      </c>
      <c r="G43" s="72"/>
      <c r="O43" s="36">
        <v>4530703</v>
      </c>
      <c r="P43" s="34" t="s">
        <v>1151</v>
      </c>
      <c r="Q43" s="37">
        <v>1178</v>
      </c>
      <c r="R43" s="36">
        <v>956</v>
      </c>
      <c r="S43" s="36">
        <v>222</v>
      </c>
      <c r="U43" s="62" t="s">
        <v>1151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1151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865</v>
      </c>
      <c r="B44" s="58" t="s">
        <v>865</v>
      </c>
      <c r="C44" s="82">
        <v>12</v>
      </c>
      <c r="D44" s="17"/>
      <c r="E44" s="80" t="s">
        <v>865</v>
      </c>
      <c r="F44" s="80">
        <v>14</v>
      </c>
      <c r="G44" s="70"/>
      <c r="O44" s="36">
        <v>4752100</v>
      </c>
      <c r="P44" s="34" t="s">
        <v>1218</v>
      </c>
      <c r="Q44" s="37">
        <v>1170</v>
      </c>
      <c r="R44" s="36">
        <v>827</v>
      </c>
      <c r="S44" s="36">
        <v>343</v>
      </c>
      <c r="U44" s="62" t="s">
        <v>1218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1218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795</v>
      </c>
      <c r="B45" s="59" t="s">
        <v>795</v>
      </c>
      <c r="C45" s="82">
        <v>20</v>
      </c>
      <c r="D45" s="17"/>
      <c r="E45" s="80" t="s">
        <v>795</v>
      </c>
      <c r="F45" s="80">
        <v>24</v>
      </c>
      <c r="G45" s="71"/>
      <c r="O45" s="36">
        <v>1091101</v>
      </c>
      <c r="P45" s="34" t="s">
        <v>969</v>
      </c>
      <c r="Q45" s="37">
        <v>1158</v>
      </c>
      <c r="R45" s="36">
        <v>519</v>
      </c>
      <c r="S45" s="36">
        <v>639</v>
      </c>
      <c r="U45" s="62" t="s">
        <v>1196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1196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430</v>
      </c>
      <c r="B46" s="58" t="s">
        <v>430</v>
      </c>
      <c r="C46" s="82">
        <v>85</v>
      </c>
      <c r="D46" s="17"/>
      <c r="E46" s="80" t="s">
        <v>430</v>
      </c>
      <c r="F46" s="80">
        <v>89</v>
      </c>
      <c r="G46" s="70"/>
      <c r="O46" s="36">
        <v>4713002</v>
      </c>
      <c r="P46" s="34" t="s">
        <v>1195</v>
      </c>
      <c r="Q46" s="37">
        <v>1129</v>
      </c>
      <c r="R46" s="36">
        <v>510</v>
      </c>
      <c r="S46" s="36">
        <v>619</v>
      </c>
      <c r="U46" s="62" t="s">
        <v>1195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1195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788</v>
      </c>
      <c r="B47" s="59" t="s">
        <v>788</v>
      </c>
      <c r="C47" s="82">
        <v>18</v>
      </c>
      <c r="D47" s="17"/>
      <c r="E47" s="80" t="s">
        <v>788</v>
      </c>
      <c r="F47" s="80">
        <v>18</v>
      </c>
      <c r="G47" s="71"/>
      <c r="O47" s="36">
        <v>4721102</v>
      </c>
      <c r="P47" s="34" t="s">
        <v>1196</v>
      </c>
      <c r="Q47" s="37">
        <v>1115</v>
      </c>
      <c r="R47" s="36">
        <v>528</v>
      </c>
      <c r="S47" s="36">
        <v>587</v>
      </c>
      <c r="U47" s="62" t="s">
        <v>969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1325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278</v>
      </c>
      <c r="B48" s="58" t="s">
        <v>278</v>
      </c>
      <c r="C48" s="82">
        <v>165</v>
      </c>
      <c r="D48" s="17"/>
      <c r="E48" s="80" t="s">
        <v>278</v>
      </c>
      <c r="F48" s="80">
        <v>168</v>
      </c>
      <c r="G48" s="70"/>
      <c r="O48" s="36">
        <v>6920601</v>
      </c>
      <c r="P48" s="34" t="s">
        <v>1325</v>
      </c>
      <c r="Q48" s="37">
        <v>1064</v>
      </c>
      <c r="R48" s="36">
        <v>641</v>
      </c>
      <c r="S48" s="36">
        <v>423</v>
      </c>
      <c r="U48" s="62" t="s">
        <v>1325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969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84</v>
      </c>
      <c r="B49" s="59" t="s">
        <v>84</v>
      </c>
      <c r="C49" s="83">
        <v>1297</v>
      </c>
      <c r="D49" s="76"/>
      <c r="E49" s="80" t="s">
        <v>84</v>
      </c>
      <c r="F49" s="81">
        <v>1373</v>
      </c>
      <c r="G49" s="72"/>
      <c r="O49" s="36">
        <v>4924800</v>
      </c>
      <c r="P49" s="34" t="s">
        <v>1266</v>
      </c>
      <c r="Q49" s="37">
        <v>1015</v>
      </c>
      <c r="R49" s="36">
        <v>775</v>
      </c>
      <c r="S49" s="36">
        <v>240</v>
      </c>
      <c r="U49" s="62" t="s">
        <v>1266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1148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433</v>
      </c>
      <c r="B50" s="58" t="s">
        <v>433</v>
      </c>
      <c r="C50" s="82">
        <v>80</v>
      </c>
      <c r="D50" s="17"/>
      <c r="E50" s="80" t="s">
        <v>433</v>
      </c>
      <c r="F50" s="80">
        <v>83</v>
      </c>
      <c r="G50" s="70"/>
      <c r="O50" s="36">
        <v>4520006</v>
      </c>
      <c r="P50" s="34" t="s">
        <v>1148</v>
      </c>
      <c r="Q50" s="37">
        <v>1005</v>
      </c>
      <c r="R50" s="36">
        <v>892</v>
      </c>
      <c r="S50" s="36">
        <v>113</v>
      </c>
      <c r="U50" s="62" t="s">
        <v>1148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1266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140</v>
      </c>
      <c r="B51" s="59" t="s">
        <v>140</v>
      </c>
      <c r="C51" s="82">
        <v>505</v>
      </c>
      <c r="D51" s="17"/>
      <c r="E51" s="80" t="s">
        <v>140</v>
      </c>
      <c r="F51" s="80">
        <v>546</v>
      </c>
      <c r="G51" s="71"/>
      <c r="O51" s="36">
        <v>9521500</v>
      </c>
      <c r="P51" s="34" t="s">
        <v>1421</v>
      </c>
      <c r="Q51" s="36">
        <v>992</v>
      </c>
      <c r="R51" s="36">
        <v>898</v>
      </c>
      <c r="S51" s="36">
        <v>94</v>
      </c>
      <c r="U51" s="62" t="s">
        <v>1421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1421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326</v>
      </c>
      <c r="B52" s="58" t="s">
        <v>326</v>
      </c>
      <c r="C52" s="82">
        <v>140</v>
      </c>
      <c r="D52" s="17"/>
      <c r="E52" s="80" t="s">
        <v>326</v>
      </c>
      <c r="F52" s="80">
        <v>154</v>
      </c>
      <c r="G52" s="70"/>
      <c r="O52" s="36">
        <v>4789004</v>
      </c>
      <c r="P52" s="34" t="s">
        <v>1256</v>
      </c>
      <c r="Q52" s="36">
        <v>912</v>
      </c>
      <c r="R52" s="36">
        <v>484</v>
      </c>
      <c r="S52" s="36">
        <v>428</v>
      </c>
      <c r="U52" s="62" t="s">
        <v>1215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1215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665</v>
      </c>
      <c r="B53" s="59" t="s">
        <v>665</v>
      </c>
      <c r="C53" s="82">
        <v>32</v>
      </c>
      <c r="D53" s="17"/>
      <c r="E53" s="80" t="s">
        <v>665</v>
      </c>
      <c r="F53" s="80">
        <v>32</v>
      </c>
      <c r="G53" s="71"/>
      <c r="O53" s="36">
        <v>4744099</v>
      </c>
      <c r="P53" s="34" t="s">
        <v>1215</v>
      </c>
      <c r="Q53" s="36">
        <v>906</v>
      </c>
      <c r="R53" s="36">
        <v>630</v>
      </c>
      <c r="S53" s="36">
        <v>276</v>
      </c>
      <c r="U53" s="62" t="s">
        <v>1256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1256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838</v>
      </c>
      <c r="B54" s="58" t="s">
        <v>838</v>
      </c>
      <c r="C54" s="82">
        <v>13</v>
      </c>
      <c r="D54" s="17"/>
      <c r="E54" s="80" t="s">
        <v>838</v>
      </c>
      <c r="F54" s="80">
        <v>13</v>
      </c>
      <c r="G54" s="70"/>
      <c r="O54" s="36">
        <v>1412603</v>
      </c>
      <c r="P54" s="34" t="s">
        <v>998</v>
      </c>
      <c r="Q54" s="36">
        <v>877</v>
      </c>
      <c r="R54" s="36">
        <v>239</v>
      </c>
      <c r="S54" s="36">
        <v>638</v>
      </c>
      <c r="U54" s="62" t="s">
        <v>1264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1264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204</v>
      </c>
      <c r="B55" s="59" t="s">
        <v>204</v>
      </c>
      <c r="C55" s="82">
        <v>280</v>
      </c>
      <c r="D55" s="17"/>
      <c r="E55" s="80" t="s">
        <v>204</v>
      </c>
      <c r="F55" s="80">
        <v>291</v>
      </c>
      <c r="G55" s="71"/>
      <c r="O55" s="36">
        <v>4923001</v>
      </c>
      <c r="P55" s="34" t="s">
        <v>1264</v>
      </c>
      <c r="Q55" s="36">
        <v>842</v>
      </c>
      <c r="R55" s="36">
        <v>787</v>
      </c>
      <c r="S55" s="36">
        <v>55</v>
      </c>
      <c r="U55" s="62" t="s">
        <v>998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998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356</v>
      </c>
      <c r="B56" s="58" t="s">
        <v>356</v>
      </c>
      <c r="C56" s="82">
        <v>111</v>
      </c>
      <c r="D56" s="17"/>
      <c r="E56" s="80" t="s">
        <v>356</v>
      </c>
      <c r="F56" s="80">
        <v>120</v>
      </c>
      <c r="G56" s="70"/>
      <c r="O56" s="36">
        <v>4763601</v>
      </c>
      <c r="P56" s="34" t="s">
        <v>1234</v>
      </c>
      <c r="Q56" s="36">
        <v>828</v>
      </c>
      <c r="R56" s="36">
        <v>320</v>
      </c>
      <c r="S56" s="36">
        <v>508</v>
      </c>
      <c r="U56" s="62" t="s">
        <v>1234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1394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331</v>
      </c>
      <c r="B57" s="59" t="s">
        <v>331</v>
      </c>
      <c r="C57" s="82">
        <v>139</v>
      </c>
      <c r="D57" s="17"/>
      <c r="E57" s="80" t="s">
        <v>331</v>
      </c>
      <c r="F57" s="80">
        <v>141</v>
      </c>
      <c r="G57" s="71"/>
      <c r="O57" s="36">
        <v>8599604</v>
      </c>
      <c r="P57" s="34" t="s">
        <v>1394</v>
      </c>
      <c r="Q57" s="36">
        <v>809</v>
      </c>
      <c r="R57" s="36">
        <v>413</v>
      </c>
      <c r="S57" s="36">
        <v>396</v>
      </c>
      <c r="U57" s="62" t="s">
        <v>1394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1234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742</v>
      </c>
      <c r="B58" s="58" t="s">
        <v>742</v>
      </c>
      <c r="C58" s="82">
        <v>29</v>
      </c>
      <c r="D58" s="17"/>
      <c r="E58" s="80" t="s">
        <v>742</v>
      </c>
      <c r="F58" s="80">
        <v>33</v>
      </c>
      <c r="G58" s="70"/>
      <c r="O58" s="36">
        <v>4930202</v>
      </c>
      <c r="P58" s="34" t="s">
        <v>1271</v>
      </c>
      <c r="Q58" s="36">
        <v>745</v>
      </c>
      <c r="R58" s="36">
        <v>695</v>
      </c>
      <c r="S58" s="36">
        <v>50</v>
      </c>
      <c r="U58" s="62" t="s">
        <v>1271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1271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220</v>
      </c>
      <c r="B59" s="59" t="s">
        <v>220</v>
      </c>
      <c r="C59" s="82">
        <v>250</v>
      </c>
      <c r="D59" s="17"/>
      <c r="E59" s="80" t="s">
        <v>220</v>
      </c>
      <c r="F59" s="80">
        <v>259</v>
      </c>
      <c r="G59" s="71"/>
      <c r="O59" s="36">
        <v>4753900</v>
      </c>
      <c r="P59" s="34" t="s">
        <v>1219</v>
      </c>
      <c r="Q59" s="36">
        <v>735</v>
      </c>
      <c r="R59" s="36">
        <v>542</v>
      </c>
      <c r="S59" s="36">
        <v>193</v>
      </c>
      <c r="U59" s="62" t="s">
        <v>1219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1219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306</v>
      </c>
      <c r="B60" s="58" t="s">
        <v>306</v>
      </c>
      <c r="C60" s="82">
        <v>143</v>
      </c>
      <c r="D60" s="17"/>
      <c r="E60" s="80" t="s">
        <v>306</v>
      </c>
      <c r="F60" s="80">
        <v>146</v>
      </c>
      <c r="G60" s="70"/>
      <c r="O60" s="36">
        <v>4543900</v>
      </c>
      <c r="P60" s="34" t="s">
        <v>1159</v>
      </c>
      <c r="Q60" s="36">
        <v>728</v>
      </c>
      <c r="R60" s="36">
        <v>655</v>
      </c>
      <c r="S60" s="36">
        <v>73</v>
      </c>
      <c r="U60" s="62" t="s">
        <v>1159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1132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248</v>
      </c>
      <c r="B61" s="59" t="s">
        <v>248</v>
      </c>
      <c r="C61" s="82">
        <v>202</v>
      </c>
      <c r="D61" s="17"/>
      <c r="E61" s="80" t="s">
        <v>248</v>
      </c>
      <c r="F61" s="80">
        <v>212</v>
      </c>
      <c r="G61" s="71"/>
      <c r="O61" s="36">
        <v>4330403</v>
      </c>
      <c r="P61" s="34" t="s">
        <v>1132</v>
      </c>
      <c r="Q61" s="36">
        <v>696</v>
      </c>
      <c r="R61" s="36">
        <v>655</v>
      </c>
      <c r="S61" s="36">
        <v>41</v>
      </c>
      <c r="U61" s="62" t="s">
        <v>1197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1159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751</v>
      </c>
      <c r="B62" s="58" t="s">
        <v>751</v>
      </c>
      <c r="C62" s="82">
        <v>23</v>
      </c>
      <c r="D62" s="17"/>
      <c r="E62" s="80" t="s">
        <v>751</v>
      </c>
      <c r="F62" s="80">
        <v>23</v>
      </c>
      <c r="G62" s="70"/>
      <c r="O62" s="36">
        <v>4520003</v>
      </c>
      <c r="P62" s="34" t="s">
        <v>1145</v>
      </c>
      <c r="Q62" s="36">
        <v>694</v>
      </c>
      <c r="R62" s="36">
        <v>621</v>
      </c>
      <c r="S62" s="36">
        <v>73</v>
      </c>
      <c r="U62" s="62" t="s">
        <v>1132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1402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631</v>
      </c>
      <c r="B63" s="59" t="s">
        <v>631</v>
      </c>
      <c r="C63" s="82">
        <v>43</v>
      </c>
      <c r="D63" s="17"/>
      <c r="E63" s="80" t="s">
        <v>631</v>
      </c>
      <c r="F63" s="80">
        <v>46</v>
      </c>
      <c r="G63" s="71"/>
      <c r="O63" s="36">
        <v>4721103</v>
      </c>
      <c r="P63" s="34" t="s">
        <v>1197</v>
      </c>
      <c r="Q63" s="36">
        <v>694</v>
      </c>
      <c r="R63" s="36">
        <v>421</v>
      </c>
      <c r="S63" s="36">
        <v>273</v>
      </c>
      <c r="U63" s="62" t="s">
        <v>1145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1197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212</v>
      </c>
      <c r="B64" s="58" t="s">
        <v>212</v>
      </c>
      <c r="C64" s="82">
        <v>260</v>
      </c>
      <c r="D64" s="17"/>
      <c r="E64" s="80" t="s">
        <v>212</v>
      </c>
      <c r="F64" s="80">
        <v>270</v>
      </c>
      <c r="G64" s="70"/>
      <c r="O64" s="36">
        <v>3212400</v>
      </c>
      <c r="P64" s="34" t="s">
        <v>1070</v>
      </c>
      <c r="Q64" s="36">
        <v>681</v>
      </c>
      <c r="R64" s="36">
        <v>142</v>
      </c>
      <c r="S64" s="36">
        <v>539</v>
      </c>
      <c r="U64" s="62" t="s">
        <v>1402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1145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498</v>
      </c>
      <c r="B65" s="59" t="s">
        <v>498</v>
      </c>
      <c r="C65" s="82">
        <v>66</v>
      </c>
      <c r="D65" s="17"/>
      <c r="E65" s="80" t="s">
        <v>498</v>
      </c>
      <c r="F65" s="80">
        <v>68</v>
      </c>
      <c r="G65" s="71"/>
      <c r="O65" s="36">
        <v>4763603</v>
      </c>
      <c r="P65" s="34" t="s">
        <v>1236</v>
      </c>
      <c r="Q65" s="36">
        <v>680</v>
      </c>
      <c r="R65" s="36">
        <v>539</v>
      </c>
      <c r="S65" s="36">
        <v>141</v>
      </c>
      <c r="U65" s="62" t="s">
        <v>1236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1333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83</v>
      </c>
      <c r="B66" s="58" t="s">
        <v>83</v>
      </c>
      <c r="C66" s="83">
        <v>1359</v>
      </c>
      <c r="D66" s="76"/>
      <c r="E66" s="80" t="s">
        <v>83</v>
      </c>
      <c r="F66" s="81">
        <v>1433</v>
      </c>
      <c r="G66" s="73"/>
      <c r="O66" s="36">
        <v>7319099</v>
      </c>
      <c r="P66" s="34" t="s">
        <v>1333</v>
      </c>
      <c r="Q66" s="36">
        <v>677</v>
      </c>
      <c r="R66" s="36">
        <v>509</v>
      </c>
      <c r="S66" s="36">
        <v>168</v>
      </c>
      <c r="U66" s="62" t="s">
        <v>1333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1135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666</v>
      </c>
      <c r="B67" s="59" t="s">
        <v>666</v>
      </c>
      <c r="C67" s="82">
        <v>33</v>
      </c>
      <c r="D67" s="17"/>
      <c r="E67" s="80" t="s">
        <v>666</v>
      </c>
      <c r="F67" s="80">
        <v>37</v>
      </c>
      <c r="G67" s="71"/>
      <c r="O67" s="36">
        <v>9001902</v>
      </c>
      <c r="P67" s="34" t="s">
        <v>1402</v>
      </c>
      <c r="Q67" s="36">
        <v>663</v>
      </c>
      <c r="R67" s="36">
        <v>549</v>
      </c>
      <c r="S67" s="36">
        <v>114</v>
      </c>
      <c r="U67" s="62" t="s">
        <v>1070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1070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233</v>
      </c>
      <c r="B68" s="58" t="s">
        <v>233</v>
      </c>
      <c r="C68" s="82">
        <v>221</v>
      </c>
      <c r="D68" s="17"/>
      <c r="E68" s="80" t="s">
        <v>233</v>
      </c>
      <c r="F68" s="80">
        <v>231</v>
      </c>
      <c r="G68" s="70"/>
      <c r="O68" s="36">
        <v>4330499</v>
      </c>
      <c r="P68" s="34" t="s">
        <v>1135</v>
      </c>
      <c r="Q68" s="36">
        <v>652</v>
      </c>
      <c r="R68" s="36">
        <v>555</v>
      </c>
      <c r="S68" s="36">
        <v>97</v>
      </c>
      <c r="U68" s="62" t="s">
        <v>1135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1236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379</v>
      </c>
      <c r="B69" s="59" t="s">
        <v>379</v>
      </c>
      <c r="C69" s="82">
        <v>107</v>
      </c>
      <c r="D69" s="17"/>
      <c r="E69" s="80" t="s">
        <v>379</v>
      </c>
      <c r="F69" s="80">
        <v>111</v>
      </c>
      <c r="G69" s="71"/>
      <c r="O69" s="36">
        <v>9529102</v>
      </c>
      <c r="P69" s="34" t="s">
        <v>1423</v>
      </c>
      <c r="Q69" s="36">
        <v>648</v>
      </c>
      <c r="R69" s="36">
        <v>549</v>
      </c>
      <c r="S69" s="36">
        <v>99</v>
      </c>
      <c r="U69" s="62" t="s">
        <v>1423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1423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743</v>
      </c>
      <c r="B70" s="58" t="s">
        <v>743</v>
      </c>
      <c r="C70" s="82">
        <v>26</v>
      </c>
      <c r="D70" s="17"/>
      <c r="E70" s="80" t="s">
        <v>743</v>
      </c>
      <c r="F70" s="80">
        <v>29</v>
      </c>
      <c r="G70" s="70"/>
      <c r="O70" s="36">
        <v>4541205</v>
      </c>
      <c r="P70" s="34" t="s">
        <v>1157</v>
      </c>
      <c r="Q70" s="36">
        <v>636</v>
      </c>
      <c r="R70" s="36">
        <v>508</v>
      </c>
      <c r="S70" s="36">
        <v>128</v>
      </c>
      <c r="U70" s="62" t="s">
        <v>1157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1016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52</v>
      </c>
      <c r="B71" s="59" t="s">
        <v>52</v>
      </c>
      <c r="C71" s="83">
        <v>47036</v>
      </c>
      <c r="D71" s="76"/>
      <c r="E71" s="80" t="s">
        <v>52</v>
      </c>
      <c r="F71" s="81">
        <v>49889</v>
      </c>
      <c r="G71" s="72"/>
      <c r="O71" s="36">
        <v>1629301</v>
      </c>
      <c r="P71" s="34" t="s">
        <v>1016</v>
      </c>
      <c r="Q71" s="36">
        <v>633</v>
      </c>
      <c r="R71" s="36">
        <v>338</v>
      </c>
      <c r="S71" s="36">
        <v>295</v>
      </c>
      <c r="U71" s="62" t="s">
        <v>1016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1157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234</v>
      </c>
      <c r="B72" s="58" t="s">
        <v>234</v>
      </c>
      <c r="C72" s="82">
        <v>219</v>
      </c>
      <c r="D72" s="17"/>
      <c r="E72" s="80" t="s">
        <v>234</v>
      </c>
      <c r="F72" s="80">
        <v>231</v>
      </c>
      <c r="G72" s="70"/>
      <c r="O72" s="36">
        <v>4759899</v>
      </c>
      <c r="P72" s="34" t="s">
        <v>1229</v>
      </c>
      <c r="Q72" s="36">
        <v>632</v>
      </c>
      <c r="R72" s="36">
        <v>432</v>
      </c>
      <c r="S72" s="36">
        <v>200</v>
      </c>
      <c r="U72" s="62" t="s">
        <v>1229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1267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653</v>
      </c>
      <c r="B73" s="59" t="s">
        <v>653</v>
      </c>
      <c r="C73" s="82">
        <v>39</v>
      </c>
      <c r="D73" s="17"/>
      <c r="E73" s="80" t="s">
        <v>653</v>
      </c>
      <c r="F73" s="80">
        <v>40</v>
      </c>
      <c r="G73" s="71"/>
      <c r="O73" s="36">
        <v>9512600</v>
      </c>
      <c r="P73" s="34" t="s">
        <v>1420</v>
      </c>
      <c r="Q73" s="36">
        <v>628</v>
      </c>
      <c r="R73" s="36">
        <v>524</v>
      </c>
      <c r="S73" s="36">
        <v>104</v>
      </c>
      <c r="U73" s="62" t="s">
        <v>1420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1420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357</v>
      </c>
      <c r="B74" s="58" t="s">
        <v>357</v>
      </c>
      <c r="C74" s="82">
        <v>108</v>
      </c>
      <c r="D74" s="17"/>
      <c r="E74" s="80" t="s">
        <v>357</v>
      </c>
      <c r="F74" s="80">
        <v>109</v>
      </c>
      <c r="G74" s="70"/>
      <c r="O74" s="36">
        <v>4929901</v>
      </c>
      <c r="P74" s="34" t="s">
        <v>1267</v>
      </c>
      <c r="Q74" s="36">
        <v>589</v>
      </c>
      <c r="R74" s="36">
        <v>494</v>
      </c>
      <c r="S74" s="36">
        <v>95</v>
      </c>
      <c r="U74" s="62" t="s">
        <v>1267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1229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905</v>
      </c>
      <c r="B75" s="59" t="s">
        <v>905</v>
      </c>
      <c r="C75" s="82">
        <v>3</v>
      </c>
      <c r="D75" s="17"/>
      <c r="E75" s="80" t="s">
        <v>905</v>
      </c>
      <c r="F75" s="80">
        <v>4</v>
      </c>
      <c r="G75" s="71"/>
      <c r="O75" s="36">
        <v>8219999</v>
      </c>
      <c r="P75" s="34" t="s">
        <v>1374</v>
      </c>
      <c r="Q75" s="36">
        <v>585</v>
      </c>
      <c r="R75" s="36">
        <v>293</v>
      </c>
      <c r="S75" s="36">
        <v>292</v>
      </c>
      <c r="U75" s="62" t="s">
        <v>1122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1391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546</v>
      </c>
      <c r="B76" s="58" t="s">
        <v>546</v>
      </c>
      <c r="C76" s="82">
        <v>59</v>
      </c>
      <c r="D76" s="17"/>
      <c r="E76" s="80" t="s">
        <v>546</v>
      </c>
      <c r="F76" s="80">
        <v>61</v>
      </c>
      <c r="G76" s="70"/>
      <c r="O76" s="36">
        <v>4322301</v>
      </c>
      <c r="P76" s="34" t="s">
        <v>1122</v>
      </c>
      <c r="Q76" s="36">
        <v>582</v>
      </c>
      <c r="R76" s="36">
        <v>551</v>
      </c>
      <c r="S76" s="36">
        <v>31</v>
      </c>
      <c r="U76" s="62" t="s">
        <v>1374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1122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59</v>
      </c>
      <c r="B77" s="59" t="s">
        <v>59</v>
      </c>
      <c r="C77" s="83">
        <v>6654</v>
      </c>
      <c r="D77" s="76"/>
      <c r="E77" s="80" t="s">
        <v>59</v>
      </c>
      <c r="F77" s="81">
        <v>7132</v>
      </c>
      <c r="G77" s="72"/>
      <c r="O77" s="36">
        <v>8130300</v>
      </c>
      <c r="P77" s="34" t="s">
        <v>1371</v>
      </c>
      <c r="Q77" s="36">
        <v>571</v>
      </c>
      <c r="R77" s="36">
        <v>494</v>
      </c>
      <c r="S77" s="36">
        <v>77</v>
      </c>
      <c r="U77" s="62" t="s">
        <v>1296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1296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700</v>
      </c>
      <c r="B78" s="58" t="s">
        <v>700</v>
      </c>
      <c r="C78" s="82">
        <v>29</v>
      </c>
      <c r="D78" s="17"/>
      <c r="E78" s="80" t="s">
        <v>700</v>
      </c>
      <c r="F78" s="80">
        <v>29</v>
      </c>
      <c r="G78" s="70"/>
      <c r="O78" s="36">
        <v>5620102</v>
      </c>
      <c r="P78" s="34" t="s">
        <v>1296</v>
      </c>
      <c r="Q78" s="36">
        <v>568</v>
      </c>
      <c r="R78" s="36">
        <v>341</v>
      </c>
      <c r="S78" s="36">
        <v>227</v>
      </c>
      <c r="U78" s="62" t="s">
        <v>1371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1371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338</v>
      </c>
      <c r="B79" s="59" t="s">
        <v>338</v>
      </c>
      <c r="C79" s="82">
        <v>135</v>
      </c>
      <c r="D79" s="17"/>
      <c r="E79" s="80" t="s">
        <v>338</v>
      </c>
      <c r="F79" s="80">
        <v>146</v>
      </c>
      <c r="G79" s="71"/>
      <c r="O79" s="36">
        <v>4789005</v>
      </c>
      <c r="P79" s="34" t="s">
        <v>1257</v>
      </c>
      <c r="Q79" s="36">
        <v>558</v>
      </c>
      <c r="R79" s="36">
        <v>359</v>
      </c>
      <c r="S79" s="36">
        <v>199</v>
      </c>
      <c r="U79" s="62" t="s">
        <v>1391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1374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851</v>
      </c>
      <c r="B80" s="58" t="s">
        <v>851</v>
      </c>
      <c r="C80" s="82">
        <v>15</v>
      </c>
      <c r="D80" s="17"/>
      <c r="E80" s="80" t="s">
        <v>851</v>
      </c>
      <c r="F80" s="80">
        <v>17</v>
      </c>
      <c r="G80" s="70"/>
      <c r="O80" s="36">
        <v>4520007</v>
      </c>
      <c r="P80" s="34" t="s">
        <v>1149</v>
      </c>
      <c r="Q80" s="36">
        <v>544</v>
      </c>
      <c r="R80" s="36">
        <v>476</v>
      </c>
      <c r="S80" s="36">
        <v>68</v>
      </c>
      <c r="U80" s="62" t="s">
        <v>1257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1257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132</v>
      </c>
      <c r="B81" s="59" t="s">
        <v>132</v>
      </c>
      <c r="C81" s="82">
        <v>611</v>
      </c>
      <c r="D81" s="17"/>
      <c r="E81" s="80" t="s">
        <v>132</v>
      </c>
      <c r="F81" s="80">
        <v>645</v>
      </c>
      <c r="G81" s="71"/>
      <c r="O81" s="36">
        <v>8592999</v>
      </c>
      <c r="P81" s="34" t="s">
        <v>1391</v>
      </c>
      <c r="Q81" s="36">
        <v>543</v>
      </c>
      <c r="R81" s="36">
        <v>254</v>
      </c>
      <c r="S81" s="36">
        <v>289</v>
      </c>
      <c r="U81" s="62" t="s">
        <v>1149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1250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560</v>
      </c>
      <c r="B82" s="58" t="s">
        <v>560</v>
      </c>
      <c r="C82" s="82">
        <v>61</v>
      </c>
      <c r="D82" s="17"/>
      <c r="E82" s="80" t="s">
        <v>560</v>
      </c>
      <c r="F82" s="80">
        <v>63</v>
      </c>
      <c r="G82" s="70"/>
      <c r="O82" s="36">
        <v>4784900</v>
      </c>
      <c r="P82" s="34" t="s">
        <v>1250</v>
      </c>
      <c r="Q82" s="36">
        <v>539</v>
      </c>
      <c r="R82" s="36">
        <v>332</v>
      </c>
      <c r="S82" s="36">
        <v>207</v>
      </c>
      <c r="U82" s="62" t="s">
        <v>1250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1149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262</v>
      </c>
      <c r="B83" s="59" t="s">
        <v>262</v>
      </c>
      <c r="C83" s="82">
        <v>214</v>
      </c>
      <c r="D83" s="17"/>
      <c r="E83" s="80" t="s">
        <v>262</v>
      </c>
      <c r="F83" s="80">
        <v>227</v>
      </c>
      <c r="G83" s="71"/>
      <c r="O83" s="36">
        <v>9529105</v>
      </c>
      <c r="P83" s="34" t="s">
        <v>1426</v>
      </c>
      <c r="Q83" s="36">
        <v>537</v>
      </c>
      <c r="R83" s="36">
        <v>461</v>
      </c>
      <c r="S83" s="36">
        <v>76</v>
      </c>
      <c r="U83" s="62" t="s">
        <v>1426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1426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169</v>
      </c>
      <c r="B84" s="58" t="s">
        <v>169</v>
      </c>
      <c r="C84" s="82">
        <v>363</v>
      </c>
      <c r="D84" s="17"/>
      <c r="E84" s="80" t="s">
        <v>169</v>
      </c>
      <c r="F84" s="80">
        <v>389</v>
      </c>
      <c r="G84" s="70"/>
      <c r="O84" s="36">
        <v>2539001</v>
      </c>
      <c r="P84" s="34" t="s">
        <v>1053</v>
      </c>
      <c r="Q84" s="36">
        <v>535</v>
      </c>
      <c r="R84" s="36">
        <v>488</v>
      </c>
      <c r="S84" s="36">
        <v>47</v>
      </c>
      <c r="U84" s="62" t="s">
        <v>1053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1053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442</v>
      </c>
      <c r="B85" s="59" t="s">
        <v>442</v>
      </c>
      <c r="C85" s="82">
        <v>81</v>
      </c>
      <c r="D85" s="17"/>
      <c r="E85" s="80" t="s">
        <v>442</v>
      </c>
      <c r="F85" s="80">
        <v>85</v>
      </c>
      <c r="G85" s="71"/>
      <c r="O85" s="36">
        <v>4761003</v>
      </c>
      <c r="P85" s="34" t="s">
        <v>1232</v>
      </c>
      <c r="Q85" s="36">
        <v>534</v>
      </c>
      <c r="R85" s="36">
        <v>202</v>
      </c>
      <c r="S85" s="36">
        <v>332</v>
      </c>
      <c r="U85" s="62" t="s">
        <v>1232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1332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507</v>
      </c>
      <c r="B86" s="58" t="s">
        <v>507</v>
      </c>
      <c r="C86" s="82">
        <v>63</v>
      </c>
      <c r="D86" s="17"/>
      <c r="E86" s="80" t="s">
        <v>507</v>
      </c>
      <c r="F86" s="80">
        <v>68</v>
      </c>
      <c r="G86" s="70"/>
      <c r="O86" s="36">
        <v>4785799</v>
      </c>
      <c r="P86" s="34" t="s">
        <v>1252</v>
      </c>
      <c r="Q86" s="36">
        <v>515</v>
      </c>
      <c r="R86" s="36">
        <v>250</v>
      </c>
      <c r="S86" s="36">
        <v>265</v>
      </c>
      <c r="U86" s="62" t="s">
        <v>1252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1232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689</v>
      </c>
      <c r="B87" s="59" t="s">
        <v>689</v>
      </c>
      <c r="C87" s="82">
        <v>32</v>
      </c>
      <c r="D87" s="17"/>
      <c r="E87" s="80" t="s">
        <v>689</v>
      </c>
      <c r="F87" s="80">
        <v>34</v>
      </c>
      <c r="G87" s="71"/>
      <c r="O87" s="36">
        <v>1411801</v>
      </c>
      <c r="P87" s="34" t="s">
        <v>994</v>
      </c>
      <c r="Q87" s="36">
        <v>504</v>
      </c>
      <c r="R87" s="36">
        <v>73</v>
      </c>
      <c r="S87" s="36">
        <v>431</v>
      </c>
      <c r="U87" s="62" t="s">
        <v>994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1252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467</v>
      </c>
      <c r="B88" s="58" t="s">
        <v>467</v>
      </c>
      <c r="C88" s="82">
        <v>68</v>
      </c>
      <c r="D88" s="17"/>
      <c r="E88" s="80" t="s">
        <v>467</v>
      </c>
      <c r="F88" s="80">
        <v>68</v>
      </c>
      <c r="G88" s="70"/>
      <c r="O88" s="36">
        <v>4789002</v>
      </c>
      <c r="P88" s="34" t="s">
        <v>1254</v>
      </c>
      <c r="Q88" s="36">
        <v>492</v>
      </c>
      <c r="R88" s="36">
        <v>192</v>
      </c>
      <c r="S88" s="36">
        <v>300</v>
      </c>
      <c r="U88" s="62" t="s">
        <v>1209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994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456</v>
      </c>
      <c r="B89" s="59" t="s">
        <v>456</v>
      </c>
      <c r="C89" s="82">
        <v>72</v>
      </c>
      <c r="D89" s="17"/>
      <c r="E89" s="80" t="s">
        <v>456</v>
      </c>
      <c r="F89" s="80">
        <v>74</v>
      </c>
      <c r="G89" s="71"/>
      <c r="O89" s="36">
        <v>4743100</v>
      </c>
      <c r="P89" s="34" t="s">
        <v>1209</v>
      </c>
      <c r="Q89" s="36">
        <v>488</v>
      </c>
      <c r="R89" s="36">
        <v>358</v>
      </c>
      <c r="S89" s="36">
        <v>130</v>
      </c>
      <c r="U89" s="62" t="s">
        <v>1332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1209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372</v>
      </c>
      <c r="B90" s="58" t="s">
        <v>372</v>
      </c>
      <c r="C90" s="82">
        <v>111</v>
      </c>
      <c r="D90" s="17"/>
      <c r="E90" s="80" t="s">
        <v>372</v>
      </c>
      <c r="F90" s="80">
        <v>116</v>
      </c>
      <c r="G90" s="70"/>
      <c r="O90" s="36">
        <v>9609299</v>
      </c>
      <c r="P90" s="34" t="s">
        <v>1441</v>
      </c>
      <c r="Q90" s="36">
        <v>485</v>
      </c>
      <c r="R90" s="36">
        <v>361</v>
      </c>
      <c r="S90" s="36">
        <v>124</v>
      </c>
      <c r="U90" s="62" t="s">
        <v>1254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1254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581</v>
      </c>
      <c r="B91" s="59" t="s">
        <v>581</v>
      </c>
      <c r="C91" s="82">
        <v>46</v>
      </c>
      <c r="D91" s="17"/>
      <c r="E91" s="80" t="s">
        <v>581</v>
      </c>
      <c r="F91" s="80">
        <v>48</v>
      </c>
      <c r="G91" s="71"/>
      <c r="O91" s="36">
        <v>1340599</v>
      </c>
      <c r="P91" s="34" t="s">
        <v>989</v>
      </c>
      <c r="Q91" s="36">
        <v>466</v>
      </c>
      <c r="R91" s="36">
        <v>48</v>
      </c>
      <c r="S91" s="36">
        <v>418</v>
      </c>
      <c r="U91" s="62" t="s">
        <v>1441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1441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315</v>
      </c>
      <c r="B92" s="58" t="s">
        <v>315</v>
      </c>
      <c r="C92" s="82">
        <v>136</v>
      </c>
      <c r="D92" s="17"/>
      <c r="E92" s="80" t="s">
        <v>315</v>
      </c>
      <c r="F92" s="80">
        <v>141</v>
      </c>
      <c r="G92" s="70"/>
      <c r="O92" s="36">
        <v>8599603</v>
      </c>
      <c r="P92" s="34" t="s">
        <v>1393</v>
      </c>
      <c r="Q92" s="36">
        <v>461</v>
      </c>
      <c r="R92" s="36">
        <v>329</v>
      </c>
      <c r="S92" s="36">
        <v>132</v>
      </c>
      <c r="U92" s="62" t="s">
        <v>989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989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690</v>
      </c>
      <c r="B93" s="59" t="s">
        <v>690</v>
      </c>
      <c r="C93" s="82">
        <v>29</v>
      </c>
      <c r="D93" s="17"/>
      <c r="E93" s="80" t="s">
        <v>690</v>
      </c>
      <c r="F93" s="80">
        <v>31</v>
      </c>
      <c r="G93" s="71"/>
      <c r="O93" s="36">
        <v>7319003</v>
      </c>
      <c r="P93" s="34" t="s">
        <v>1332</v>
      </c>
      <c r="Q93" s="36">
        <v>458</v>
      </c>
      <c r="R93" s="36">
        <v>303</v>
      </c>
      <c r="S93" s="36">
        <v>155</v>
      </c>
      <c r="U93" s="62" t="s">
        <v>1393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1393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252</v>
      </c>
      <c r="B94" s="58" t="s">
        <v>252</v>
      </c>
      <c r="C94" s="82">
        <v>214</v>
      </c>
      <c r="D94" s="17"/>
      <c r="E94" s="80" t="s">
        <v>252</v>
      </c>
      <c r="F94" s="80">
        <v>226</v>
      </c>
      <c r="G94" s="70"/>
      <c r="O94" s="36">
        <v>4754701</v>
      </c>
      <c r="P94" s="34" t="s">
        <v>1220</v>
      </c>
      <c r="Q94" s="36">
        <v>450</v>
      </c>
      <c r="R94" s="36">
        <v>298</v>
      </c>
      <c r="S94" s="36">
        <v>152</v>
      </c>
      <c r="U94" s="62" t="s">
        <v>1220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1220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249</v>
      </c>
      <c r="B95" s="59" t="s">
        <v>249</v>
      </c>
      <c r="C95" s="82">
        <v>200</v>
      </c>
      <c r="D95" s="17"/>
      <c r="E95" s="80" t="s">
        <v>249</v>
      </c>
      <c r="F95" s="80">
        <v>217</v>
      </c>
      <c r="G95" s="71"/>
      <c r="O95" s="36">
        <v>8230002</v>
      </c>
      <c r="P95" s="34" t="s">
        <v>1377</v>
      </c>
      <c r="Q95" s="36">
        <v>424</v>
      </c>
      <c r="R95" s="36">
        <v>191</v>
      </c>
      <c r="S95" s="36">
        <v>233</v>
      </c>
      <c r="U95" s="62" t="s">
        <v>1377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1377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839</v>
      </c>
      <c r="B96" s="58" t="s">
        <v>839</v>
      </c>
      <c r="C96" s="82">
        <v>12</v>
      </c>
      <c r="D96" s="17"/>
      <c r="E96" s="80" t="s">
        <v>839</v>
      </c>
      <c r="F96" s="80">
        <v>12</v>
      </c>
      <c r="G96" s="70"/>
      <c r="O96" s="36">
        <v>4721104</v>
      </c>
      <c r="P96" s="34" t="s">
        <v>1198</v>
      </c>
      <c r="Q96" s="36">
        <v>409</v>
      </c>
      <c r="R96" s="36">
        <v>179</v>
      </c>
      <c r="S96" s="36">
        <v>230</v>
      </c>
      <c r="U96" s="62" t="s">
        <v>1302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1302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840</v>
      </c>
      <c r="B97" s="59" t="s">
        <v>840</v>
      </c>
      <c r="C97" s="82">
        <v>14</v>
      </c>
      <c r="D97" s="17"/>
      <c r="E97" s="80" t="s">
        <v>840</v>
      </c>
      <c r="F97" s="80">
        <v>14</v>
      </c>
      <c r="G97" s="71"/>
      <c r="O97" s="36">
        <v>1813099</v>
      </c>
      <c r="P97" s="34" t="s">
        <v>1025</v>
      </c>
      <c r="Q97" s="36">
        <v>401</v>
      </c>
      <c r="R97" s="36">
        <v>297</v>
      </c>
      <c r="S97" s="36">
        <v>104</v>
      </c>
      <c r="U97" s="62" t="s">
        <v>1198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1198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344</v>
      </c>
      <c r="B98" s="58" t="s">
        <v>344</v>
      </c>
      <c r="C98" s="82">
        <v>128</v>
      </c>
      <c r="D98" s="17"/>
      <c r="E98" s="80" t="s">
        <v>344</v>
      </c>
      <c r="F98" s="80">
        <v>127</v>
      </c>
      <c r="G98" s="70"/>
      <c r="O98" s="36">
        <v>5819100</v>
      </c>
      <c r="P98" s="34" t="s">
        <v>1302</v>
      </c>
      <c r="Q98" s="36">
        <v>397</v>
      </c>
      <c r="R98" s="36">
        <v>252</v>
      </c>
      <c r="S98" s="36">
        <v>145</v>
      </c>
      <c r="U98" s="62" t="s">
        <v>1025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1429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229</v>
      </c>
      <c r="B99" s="59" t="s">
        <v>229</v>
      </c>
      <c r="C99" s="82">
        <v>244</v>
      </c>
      <c r="D99" s="17"/>
      <c r="E99" s="80" t="s">
        <v>229</v>
      </c>
      <c r="F99" s="80">
        <v>270</v>
      </c>
      <c r="G99" s="71"/>
      <c r="O99" s="36">
        <v>9601701</v>
      </c>
      <c r="P99" s="34" t="s">
        <v>1429</v>
      </c>
      <c r="Q99" s="36">
        <v>393</v>
      </c>
      <c r="R99" s="36">
        <v>51</v>
      </c>
      <c r="S99" s="36">
        <v>342</v>
      </c>
      <c r="U99" s="62" t="s">
        <v>1438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1438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273</v>
      </c>
      <c r="B100" s="58" t="s">
        <v>273</v>
      </c>
      <c r="C100" s="82">
        <v>171</v>
      </c>
      <c r="D100" s="17"/>
      <c r="E100" s="80" t="s">
        <v>273</v>
      </c>
      <c r="F100" s="80">
        <v>182</v>
      </c>
      <c r="G100" s="70"/>
      <c r="O100" s="36">
        <v>9609203</v>
      </c>
      <c r="P100" s="34" t="s">
        <v>1438</v>
      </c>
      <c r="Q100" s="36">
        <v>389</v>
      </c>
      <c r="R100" s="36">
        <v>143</v>
      </c>
      <c r="S100" s="36">
        <v>246</v>
      </c>
      <c r="U100" s="62" t="s">
        <v>1429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1025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824</v>
      </c>
      <c r="B101" s="59" t="s">
        <v>824</v>
      </c>
      <c r="C101" s="82">
        <v>14</v>
      </c>
      <c r="D101" s="17"/>
      <c r="E101" s="80" t="s">
        <v>824</v>
      </c>
      <c r="F101" s="80">
        <v>14</v>
      </c>
      <c r="G101" s="71"/>
      <c r="O101" s="36">
        <v>7911200</v>
      </c>
      <c r="P101" s="34" t="s">
        <v>1362</v>
      </c>
      <c r="Q101" s="36">
        <v>388</v>
      </c>
      <c r="R101" s="36">
        <v>205</v>
      </c>
      <c r="S101" s="36">
        <v>183</v>
      </c>
      <c r="U101" s="62" t="s">
        <v>1362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1362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156</v>
      </c>
      <c r="B102" s="58" t="s">
        <v>156</v>
      </c>
      <c r="C102" s="82">
        <v>396</v>
      </c>
      <c r="D102" s="17"/>
      <c r="E102" s="80" t="s">
        <v>156</v>
      </c>
      <c r="F102" s="80">
        <v>415</v>
      </c>
      <c r="G102" s="70"/>
      <c r="O102" s="36">
        <v>1813001</v>
      </c>
      <c r="P102" s="34" t="s">
        <v>1024</v>
      </c>
      <c r="Q102" s="36">
        <v>373</v>
      </c>
      <c r="R102" s="36">
        <v>288</v>
      </c>
      <c r="S102" s="36">
        <v>85</v>
      </c>
      <c r="U102" s="62" t="s">
        <v>1024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1024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269</v>
      </c>
      <c r="B103" s="59" t="s">
        <v>269</v>
      </c>
      <c r="C103" s="82">
        <v>181</v>
      </c>
      <c r="D103" s="17"/>
      <c r="E103" s="80" t="s">
        <v>269</v>
      </c>
      <c r="F103" s="80">
        <v>185</v>
      </c>
      <c r="G103" s="71"/>
      <c r="O103" s="36">
        <v>4757100</v>
      </c>
      <c r="P103" s="34" t="s">
        <v>1227</v>
      </c>
      <c r="Q103" s="36">
        <v>368</v>
      </c>
      <c r="R103" s="36">
        <v>273</v>
      </c>
      <c r="S103" s="36">
        <v>95</v>
      </c>
      <c r="U103" s="62" t="s">
        <v>1227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1227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585</v>
      </c>
      <c r="B104" s="58" t="s">
        <v>585</v>
      </c>
      <c r="C104" s="82">
        <v>44</v>
      </c>
      <c r="D104" s="17"/>
      <c r="E104" s="80" t="s">
        <v>585</v>
      </c>
      <c r="F104" s="80">
        <v>48</v>
      </c>
      <c r="G104" s="70"/>
      <c r="O104" s="36">
        <v>7722500</v>
      </c>
      <c r="P104" s="34" t="s">
        <v>1347</v>
      </c>
      <c r="Q104" s="36">
        <v>366</v>
      </c>
      <c r="R104" s="36">
        <v>210</v>
      </c>
      <c r="S104" s="36">
        <v>156</v>
      </c>
      <c r="U104" s="62" t="s">
        <v>1248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1248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841</v>
      </c>
      <c r="B105" s="59" t="s">
        <v>841</v>
      </c>
      <c r="C105" s="82">
        <v>16</v>
      </c>
      <c r="D105" s="17"/>
      <c r="E105" s="80" t="s">
        <v>841</v>
      </c>
      <c r="F105" s="80">
        <v>16</v>
      </c>
      <c r="G105" s="71"/>
      <c r="O105" s="36">
        <v>5590699</v>
      </c>
      <c r="P105" s="34" t="s">
        <v>1290</v>
      </c>
      <c r="Q105" s="36">
        <v>353</v>
      </c>
      <c r="R105" s="36">
        <v>140</v>
      </c>
      <c r="S105" s="36">
        <v>213</v>
      </c>
      <c r="U105" s="62" t="s">
        <v>1347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1347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203</v>
      </c>
      <c r="B106" s="58" t="s">
        <v>203</v>
      </c>
      <c r="C106" s="82">
        <v>274</v>
      </c>
      <c r="D106" s="17"/>
      <c r="E106" s="80" t="s">
        <v>203</v>
      </c>
      <c r="F106" s="80">
        <v>279</v>
      </c>
      <c r="G106" s="70"/>
      <c r="O106" s="36">
        <v>4783101</v>
      </c>
      <c r="P106" s="34" t="s">
        <v>1248</v>
      </c>
      <c r="Q106" s="36">
        <v>350</v>
      </c>
      <c r="R106" s="36">
        <v>130</v>
      </c>
      <c r="S106" s="36">
        <v>220</v>
      </c>
      <c r="U106" s="62" t="s">
        <v>1290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1290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243</v>
      </c>
      <c r="B107" s="59" t="s">
        <v>243</v>
      </c>
      <c r="C107" s="82">
        <v>219</v>
      </c>
      <c r="D107" s="17"/>
      <c r="E107" s="80" t="s">
        <v>243</v>
      </c>
      <c r="F107" s="80">
        <v>227</v>
      </c>
      <c r="G107" s="71"/>
      <c r="O107" s="36">
        <v>5812300</v>
      </c>
      <c r="P107" s="34" t="s">
        <v>1300</v>
      </c>
      <c r="Q107" s="36">
        <v>349</v>
      </c>
      <c r="R107" s="36">
        <v>233</v>
      </c>
      <c r="S107" s="36">
        <v>116</v>
      </c>
      <c r="U107" s="62" t="s">
        <v>1300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1300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623</v>
      </c>
      <c r="B108" s="58" t="s">
        <v>623</v>
      </c>
      <c r="C108" s="82">
        <v>46</v>
      </c>
      <c r="D108" s="17"/>
      <c r="E108" s="80" t="s">
        <v>623</v>
      </c>
      <c r="F108" s="80">
        <v>48</v>
      </c>
      <c r="G108" s="70"/>
      <c r="O108" s="36">
        <v>1093701</v>
      </c>
      <c r="P108" s="34" t="s">
        <v>972</v>
      </c>
      <c r="Q108" s="36">
        <v>337</v>
      </c>
      <c r="R108" s="36">
        <v>56</v>
      </c>
      <c r="S108" s="36">
        <v>281</v>
      </c>
      <c r="U108" s="62" t="s">
        <v>1134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1134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476</v>
      </c>
      <c r="B109" s="59" t="s">
        <v>476</v>
      </c>
      <c r="C109" s="82">
        <v>72</v>
      </c>
      <c r="D109" s="17"/>
      <c r="E109" s="80" t="s">
        <v>476</v>
      </c>
      <c r="F109" s="80">
        <v>74</v>
      </c>
      <c r="G109" s="71"/>
      <c r="O109" s="36">
        <v>4330405</v>
      </c>
      <c r="P109" s="34" t="s">
        <v>1134</v>
      </c>
      <c r="Q109" s="36">
        <v>335</v>
      </c>
      <c r="R109" s="36">
        <v>311</v>
      </c>
      <c r="S109" s="36">
        <v>24</v>
      </c>
      <c r="U109" s="62" t="s">
        <v>972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972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465</v>
      </c>
      <c r="B110" s="58" t="s">
        <v>465</v>
      </c>
      <c r="C110" s="82">
        <v>75</v>
      </c>
      <c r="D110" s="17"/>
      <c r="E110" s="80" t="s">
        <v>465</v>
      </c>
      <c r="F110" s="80">
        <v>75</v>
      </c>
      <c r="G110" s="70"/>
      <c r="O110" s="36">
        <v>8592903</v>
      </c>
      <c r="P110" s="34" t="s">
        <v>1390</v>
      </c>
      <c r="Q110" s="36">
        <v>326</v>
      </c>
      <c r="R110" s="36">
        <v>249</v>
      </c>
      <c r="S110" s="36">
        <v>77</v>
      </c>
      <c r="U110" s="62" t="s">
        <v>1390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1014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293</v>
      </c>
      <c r="B111" s="59" t="s">
        <v>293</v>
      </c>
      <c r="C111" s="82">
        <v>159</v>
      </c>
      <c r="D111" s="17"/>
      <c r="E111" s="80" t="s">
        <v>293</v>
      </c>
      <c r="F111" s="80">
        <v>167</v>
      </c>
      <c r="G111" s="71"/>
      <c r="O111" s="36">
        <v>7420004</v>
      </c>
      <c r="P111" s="34" t="s">
        <v>1339</v>
      </c>
      <c r="Q111" s="36">
        <v>324</v>
      </c>
      <c r="R111" s="36">
        <v>250</v>
      </c>
      <c r="S111" s="36">
        <v>74</v>
      </c>
      <c r="U111" s="62" t="s">
        <v>1228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1228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600</v>
      </c>
      <c r="B112" s="58" t="s">
        <v>600</v>
      </c>
      <c r="C112" s="82">
        <v>42</v>
      </c>
      <c r="D112" s="17"/>
      <c r="E112" s="80" t="s">
        <v>600</v>
      </c>
      <c r="F112" s="80">
        <v>45</v>
      </c>
      <c r="G112" s="70"/>
      <c r="O112" s="36">
        <v>4322302</v>
      </c>
      <c r="P112" s="34" t="s">
        <v>1123</v>
      </c>
      <c r="Q112" s="36">
        <v>323</v>
      </c>
      <c r="R112" s="36">
        <v>288</v>
      </c>
      <c r="S112" s="36">
        <v>35</v>
      </c>
      <c r="U112" s="62" t="s">
        <v>1339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1390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762</v>
      </c>
      <c r="B113" s="59" t="s">
        <v>762</v>
      </c>
      <c r="C113" s="82">
        <v>23</v>
      </c>
      <c r="D113" s="17"/>
      <c r="E113" s="80" t="s">
        <v>762</v>
      </c>
      <c r="F113" s="80">
        <v>23</v>
      </c>
      <c r="G113" s="71"/>
      <c r="O113" s="36">
        <v>1622699</v>
      </c>
      <c r="P113" s="34" t="s">
        <v>1014</v>
      </c>
      <c r="Q113" s="36">
        <v>321</v>
      </c>
      <c r="R113" s="36">
        <v>311</v>
      </c>
      <c r="S113" s="36">
        <v>10</v>
      </c>
      <c r="U113" s="62" t="s">
        <v>976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1339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362</v>
      </c>
      <c r="B114" s="58" t="s">
        <v>362</v>
      </c>
      <c r="C114" s="82">
        <v>117</v>
      </c>
      <c r="D114" s="17"/>
      <c r="E114" s="80" t="s">
        <v>362</v>
      </c>
      <c r="F114" s="80">
        <v>122</v>
      </c>
      <c r="G114" s="70"/>
      <c r="O114" s="36">
        <v>1096100</v>
      </c>
      <c r="P114" s="34" t="s">
        <v>976</v>
      </c>
      <c r="Q114" s="36">
        <v>318</v>
      </c>
      <c r="R114" s="36">
        <v>125</v>
      </c>
      <c r="S114" s="36">
        <v>193</v>
      </c>
      <c r="U114" s="62" t="s">
        <v>1014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1350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123</v>
      </c>
      <c r="B115" s="59" t="s">
        <v>123</v>
      </c>
      <c r="C115" s="82">
        <v>628</v>
      </c>
      <c r="D115" s="17"/>
      <c r="E115" s="80" t="s">
        <v>123</v>
      </c>
      <c r="F115" s="80">
        <v>649</v>
      </c>
      <c r="G115" s="71"/>
      <c r="O115" s="36">
        <v>4759801</v>
      </c>
      <c r="P115" s="34" t="s">
        <v>1228</v>
      </c>
      <c r="Q115" s="36">
        <v>315</v>
      </c>
      <c r="R115" s="36">
        <v>195</v>
      </c>
      <c r="S115" s="36">
        <v>120</v>
      </c>
      <c r="U115" s="62" t="s">
        <v>1123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976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701</v>
      </c>
      <c r="B116" s="58" t="s">
        <v>701</v>
      </c>
      <c r="C116" s="82">
        <v>35</v>
      </c>
      <c r="D116" s="17"/>
      <c r="E116" s="80" t="s">
        <v>701</v>
      </c>
      <c r="F116" s="80">
        <v>40</v>
      </c>
      <c r="G116" s="70"/>
      <c r="O116" s="36">
        <v>9529104</v>
      </c>
      <c r="P116" s="34" t="s">
        <v>1425</v>
      </c>
      <c r="Q116" s="36">
        <v>314</v>
      </c>
      <c r="R116" s="36">
        <v>266</v>
      </c>
      <c r="S116" s="36">
        <v>48</v>
      </c>
      <c r="U116" s="62" t="s">
        <v>1346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1123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778</v>
      </c>
      <c r="B117" s="59" t="s">
        <v>778</v>
      </c>
      <c r="C117" s="82">
        <v>25</v>
      </c>
      <c r="D117" s="17"/>
      <c r="E117" s="80" t="s">
        <v>778</v>
      </c>
      <c r="F117" s="80">
        <v>25</v>
      </c>
      <c r="G117" s="71"/>
      <c r="O117" s="36">
        <v>7721700</v>
      </c>
      <c r="P117" s="34" t="s">
        <v>1346</v>
      </c>
      <c r="Q117" s="36">
        <v>312</v>
      </c>
      <c r="R117" s="36">
        <v>169</v>
      </c>
      <c r="S117" s="36">
        <v>143</v>
      </c>
      <c r="U117" s="62" t="s">
        <v>1350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1346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279</v>
      </c>
      <c r="B118" s="58" t="s">
        <v>279</v>
      </c>
      <c r="C118" s="82">
        <v>173</v>
      </c>
      <c r="D118" s="17"/>
      <c r="E118" s="80" t="s">
        <v>279</v>
      </c>
      <c r="F118" s="80">
        <v>191</v>
      </c>
      <c r="G118" s="70"/>
      <c r="O118" s="36">
        <v>1529700</v>
      </c>
      <c r="P118" s="34" t="s">
        <v>1006</v>
      </c>
      <c r="Q118" s="36">
        <v>303</v>
      </c>
      <c r="R118" s="36">
        <v>229</v>
      </c>
      <c r="S118" s="36">
        <v>74</v>
      </c>
      <c r="U118" s="62" t="s">
        <v>1425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1372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763</v>
      </c>
      <c r="B119" s="59" t="s">
        <v>763</v>
      </c>
      <c r="C119" s="82">
        <v>24</v>
      </c>
      <c r="D119" s="17"/>
      <c r="E119" s="80" t="s">
        <v>763</v>
      </c>
      <c r="F119" s="80">
        <v>25</v>
      </c>
      <c r="G119" s="71"/>
      <c r="O119" s="36">
        <v>2512800</v>
      </c>
      <c r="P119" s="34" t="s">
        <v>1051</v>
      </c>
      <c r="Q119" s="36">
        <v>303</v>
      </c>
      <c r="R119" s="36">
        <v>262</v>
      </c>
      <c r="S119" s="36">
        <v>41</v>
      </c>
      <c r="U119" s="62" t="s">
        <v>1006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1425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199</v>
      </c>
      <c r="B120" s="58" t="s">
        <v>199</v>
      </c>
      <c r="C120" s="82">
        <v>288</v>
      </c>
      <c r="D120" s="17"/>
      <c r="E120" s="80" t="s">
        <v>199</v>
      </c>
      <c r="F120" s="80">
        <v>297</v>
      </c>
      <c r="G120" s="70"/>
      <c r="O120" s="36">
        <v>9329899</v>
      </c>
      <c r="P120" s="34" t="s">
        <v>1416</v>
      </c>
      <c r="Q120" s="36">
        <v>299</v>
      </c>
      <c r="R120" s="36">
        <v>173</v>
      </c>
      <c r="S120" s="36">
        <v>126</v>
      </c>
      <c r="U120" s="62" t="s">
        <v>1092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1092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136</v>
      </c>
      <c r="B121" s="59" t="s">
        <v>136</v>
      </c>
      <c r="C121" s="82">
        <v>506</v>
      </c>
      <c r="D121" s="17"/>
      <c r="E121" s="80" t="s">
        <v>136</v>
      </c>
      <c r="F121" s="80">
        <v>532</v>
      </c>
      <c r="G121" s="71"/>
      <c r="O121" s="36">
        <v>3314707</v>
      </c>
      <c r="P121" s="34" t="s">
        <v>1092</v>
      </c>
      <c r="Q121" s="36">
        <v>298</v>
      </c>
      <c r="R121" s="36">
        <v>262</v>
      </c>
      <c r="S121" s="36">
        <v>36</v>
      </c>
      <c r="U121" s="62" t="s">
        <v>1372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1006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195</v>
      </c>
      <c r="B122" s="58" t="s">
        <v>195</v>
      </c>
      <c r="C122" s="82">
        <v>291</v>
      </c>
      <c r="D122" s="17"/>
      <c r="E122" s="80" t="s">
        <v>195</v>
      </c>
      <c r="F122" s="80">
        <v>300</v>
      </c>
      <c r="G122" s="70"/>
      <c r="O122" s="36">
        <v>8291100</v>
      </c>
      <c r="P122" s="34" t="s">
        <v>1378</v>
      </c>
      <c r="Q122" s="36">
        <v>295</v>
      </c>
      <c r="R122" s="36">
        <v>199</v>
      </c>
      <c r="S122" s="36">
        <v>96</v>
      </c>
      <c r="U122" s="62" t="s">
        <v>1378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1378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716</v>
      </c>
      <c r="B123" s="59" t="s">
        <v>716</v>
      </c>
      <c r="C123" s="82">
        <v>24</v>
      </c>
      <c r="D123" s="17"/>
      <c r="E123" s="80" t="s">
        <v>716</v>
      </c>
      <c r="F123" s="80">
        <v>25</v>
      </c>
      <c r="G123" s="71"/>
      <c r="O123" s="36">
        <v>8211300</v>
      </c>
      <c r="P123" s="34" t="s">
        <v>1372</v>
      </c>
      <c r="Q123" s="36">
        <v>294</v>
      </c>
      <c r="R123" s="36">
        <v>154</v>
      </c>
      <c r="S123" s="36">
        <v>140</v>
      </c>
      <c r="U123" s="62" t="s">
        <v>1103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1103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238</v>
      </c>
      <c r="B124" s="58" t="s">
        <v>238</v>
      </c>
      <c r="C124" s="82">
        <v>225</v>
      </c>
      <c r="D124" s="17"/>
      <c r="E124" s="80" t="s">
        <v>238</v>
      </c>
      <c r="F124" s="80">
        <v>242</v>
      </c>
      <c r="G124" s="70"/>
      <c r="O124" s="36">
        <v>7729202</v>
      </c>
      <c r="P124" s="34" t="s">
        <v>1350</v>
      </c>
      <c r="Q124" s="36">
        <v>292</v>
      </c>
      <c r="R124" s="36">
        <v>152</v>
      </c>
      <c r="S124" s="36">
        <v>140</v>
      </c>
      <c r="U124" s="62" t="s">
        <v>1051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1051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258</v>
      </c>
      <c r="B125" s="59" t="s">
        <v>258</v>
      </c>
      <c r="C125" s="82">
        <v>199</v>
      </c>
      <c r="D125" s="17"/>
      <c r="E125" s="80" t="s">
        <v>258</v>
      </c>
      <c r="F125" s="80">
        <v>204</v>
      </c>
      <c r="G125" s="71"/>
      <c r="O125" s="36">
        <v>3329501</v>
      </c>
      <c r="P125" s="34" t="s">
        <v>1103</v>
      </c>
      <c r="Q125" s="36">
        <v>285</v>
      </c>
      <c r="R125" s="36">
        <v>267</v>
      </c>
      <c r="S125" s="36">
        <v>18</v>
      </c>
      <c r="U125" s="62" t="s">
        <v>1416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1416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178</v>
      </c>
      <c r="B126" s="58" t="s">
        <v>178</v>
      </c>
      <c r="C126" s="82">
        <v>340</v>
      </c>
      <c r="D126" s="17"/>
      <c r="E126" s="80" t="s">
        <v>178</v>
      </c>
      <c r="F126" s="80">
        <v>351</v>
      </c>
      <c r="G126" s="70"/>
      <c r="O126" s="36">
        <v>4762800</v>
      </c>
      <c r="P126" s="34" t="s">
        <v>1233</v>
      </c>
      <c r="Q126" s="36">
        <v>284</v>
      </c>
      <c r="R126" s="36">
        <v>201</v>
      </c>
      <c r="S126" s="36">
        <v>83</v>
      </c>
      <c r="U126" s="62" t="s">
        <v>1235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1235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898</v>
      </c>
      <c r="B127" s="59" t="s">
        <v>898</v>
      </c>
      <c r="C127" s="82">
        <v>5</v>
      </c>
      <c r="D127" s="17"/>
      <c r="E127" s="80" t="s">
        <v>898</v>
      </c>
      <c r="F127" s="80">
        <v>7</v>
      </c>
      <c r="G127" s="71"/>
      <c r="O127" s="36">
        <v>4763602</v>
      </c>
      <c r="P127" s="34" t="s">
        <v>1235</v>
      </c>
      <c r="Q127" s="36">
        <v>280</v>
      </c>
      <c r="R127" s="36">
        <v>197</v>
      </c>
      <c r="S127" s="36">
        <v>83</v>
      </c>
      <c r="U127" s="62" t="s">
        <v>1210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1210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118</v>
      </c>
      <c r="B128" s="58" t="s">
        <v>118</v>
      </c>
      <c r="C128" s="82">
        <v>703</v>
      </c>
      <c r="D128" s="17"/>
      <c r="E128" s="80" t="s">
        <v>118</v>
      </c>
      <c r="F128" s="80">
        <v>743</v>
      </c>
      <c r="G128" s="70"/>
      <c r="O128" s="36">
        <v>4744001</v>
      </c>
      <c r="P128" s="34" t="s">
        <v>1210</v>
      </c>
      <c r="Q128" s="36">
        <v>275</v>
      </c>
      <c r="R128" s="36">
        <v>199</v>
      </c>
      <c r="S128" s="36">
        <v>76</v>
      </c>
      <c r="U128" s="62" t="s">
        <v>1233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1233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391</v>
      </c>
      <c r="B129" s="59" t="s">
        <v>391</v>
      </c>
      <c r="C129" s="82">
        <v>90</v>
      </c>
      <c r="D129" s="17"/>
      <c r="E129" s="80" t="s">
        <v>391</v>
      </c>
      <c r="F129" s="80">
        <v>94</v>
      </c>
      <c r="G129" s="71"/>
      <c r="O129" s="36">
        <v>4742300</v>
      </c>
      <c r="P129" s="34" t="s">
        <v>1208</v>
      </c>
      <c r="Q129" s="36">
        <v>269</v>
      </c>
      <c r="R129" s="36">
        <v>199</v>
      </c>
      <c r="S129" s="36">
        <v>70</v>
      </c>
      <c r="U129" s="62" t="s">
        <v>1208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1208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511</v>
      </c>
      <c r="B130" s="58" t="s">
        <v>511</v>
      </c>
      <c r="C130" s="82">
        <v>68</v>
      </c>
      <c r="D130" s="17"/>
      <c r="E130" s="80" t="s">
        <v>511</v>
      </c>
      <c r="F130" s="80">
        <v>77</v>
      </c>
      <c r="G130" s="70"/>
      <c r="O130" s="36">
        <v>1521100</v>
      </c>
      <c r="P130" s="34" t="s">
        <v>1005</v>
      </c>
      <c r="Q130" s="36">
        <v>263</v>
      </c>
      <c r="R130" s="36">
        <v>101</v>
      </c>
      <c r="S130" s="36">
        <v>162</v>
      </c>
      <c r="U130" s="62" t="s">
        <v>1384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1384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207</v>
      </c>
      <c r="B131" s="59" t="s">
        <v>207</v>
      </c>
      <c r="C131" s="82">
        <v>271</v>
      </c>
      <c r="D131" s="17"/>
      <c r="E131" s="80" t="s">
        <v>207</v>
      </c>
      <c r="F131" s="80">
        <v>284</v>
      </c>
      <c r="G131" s="71"/>
      <c r="O131" s="36">
        <v>3299003</v>
      </c>
      <c r="P131" s="34" t="s">
        <v>1079</v>
      </c>
      <c r="Q131" s="36">
        <v>261</v>
      </c>
      <c r="R131" s="36">
        <v>217</v>
      </c>
      <c r="S131" s="36">
        <v>44</v>
      </c>
      <c r="U131" s="62" t="s">
        <v>1005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1079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221</v>
      </c>
      <c r="B132" s="58" t="s">
        <v>221</v>
      </c>
      <c r="C132" s="82">
        <v>247</v>
      </c>
      <c r="D132" s="17"/>
      <c r="E132" s="80" t="s">
        <v>221</v>
      </c>
      <c r="F132" s="80">
        <v>258</v>
      </c>
      <c r="G132" s="70"/>
      <c r="O132" s="36">
        <v>8219901</v>
      </c>
      <c r="P132" s="34" t="s">
        <v>1373</v>
      </c>
      <c r="Q132" s="36">
        <v>261</v>
      </c>
      <c r="R132" s="36">
        <v>153</v>
      </c>
      <c r="S132" s="36">
        <v>108</v>
      </c>
      <c r="U132" s="62" t="s">
        <v>1295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1295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480</v>
      </c>
      <c r="B133" s="59" t="s">
        <v>480</v>
      </c>
      <c r="C133" s="82">
        <v>72</v>
      </c>
      <c r="D133" s="17"/>
      <c r="E133" s="80" t="s">
        <v>480</v>
      </c>
      <c r="F133" s="80">
        <v>82</v>
      </c>
      <c r="G133" s="71"/>
      <c r="O133" s="36">
        <v>5620101</v>
      </c>
      <c r="P133" s="34" t="s">
        <v>1295</v>
      </c>
      <c r="Q133" s="36">
        <v>260</v>
      </c>
      <c r="R133" s="36">
        <v>104</v>
      </c>
      <c r="S133" s="36">
        <v>156</v>
      </c>
      <c r="U133" s="62" t="s">
        <v>1079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1005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667</v>
      </c>
      <c r="B134" s="58" t="s">
        <v>667</v>
      </c>
      <c r="C134" s="82">
        <v>34</v>
      </c>
      <c r="D134" s="17"/>
      <c r="E134" s="80" t="s">
        <v>667</v>
      </c>
      <c r="F134" s="80">
        <v>35</v>
      </c>
      <c r="G134" s="70"/>
      <c r="O134" s="36">
        <v>8299799</v>
      </c>
      <c r="P134" s="34" t="s">
        <v>1384</v>
      </c>
      <c r="Q134" s="36">
        <v>257</v>
      </c>
      <c r="R134" s="36">
        <v>199</v>
      </c>
      <c r="S134" s="36">
        <v>58</v>
      </c>
      <c r="U134" s="62" t="s">
        <v>1043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1043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380</v>
      </c>
      <c r="B135" s="59" t="s">
        <v>380</v>
      </c>
      <c r="C135" s="82">
        <v>101</v>
      </c>
      <c r="D135" s="17"/>
      <c r="E135" s="80" t="s">
        <v>380</v>
      </c>
      <c r="F135" s="80">
        <v>113</v>
      </c>
      <c r="G135" s="71"/>
      <c r="O135" s="36">
        <v>2330399</v>
      </c>
      <c r="P135" s="34" t="s">
        <v>1043</v>
      </c>
      <c r="Q135" s="36">
        <v>256</v>
      </c>
      <c r="R135" s="36">
        <v>186</v>
      </c>
      <c r="S135" s="36">
        <v>70</v>
      </c>
      <c r="U135" s="62" t="s">
        <v>1373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970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389</v>
      </c>
      <c r="B136" s="58" t="s">
        <v>389</v>
      </c>
      <c r="C136" s="82">
        <v>94</v>
      </c>
      <c r="D136" s="17"/>
      <c r="E136" s="80" t="s">
        <v>389</v>
      </c>
      <c r="F136" s="80">
        <v>99</v>
      </c>
      <c r="G136" s="70"/>
      <c r="O136" s="36">
        <v>5223100</v>
      </c>
      <c r="P136" s="34" t="s">
        <v>1280</v>
      </c>
      <c r="Q136" s="36">
        <v>241</v>
      </c>
      <c r="R136" s="36">
        <v>171</v>
      </c>
      <c r="S136" s="36">
        <v>70</v>
      </c>
      <c r="U136" s="62" t="s">
        <v>1280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1373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752</v>
      </c>
      <c r="B137" s="59" t="s">
        <v>752</v>
      </c>
      <c r="C137" s="82">
        <v>21</v>
      </c>
      <c r="D137" s="17"/>
      <c r="E137" s="80" t="s">
        <v>752</v>
      </c>
      <c r="F137" s="80">
        <v>21</v>
      </c>
      <c r="G137" s="71"/>
      <c r="O137" s="36">
        <v>4761002</v>
      </c>
      <c r="P137" s="34" t="s">
        <v>1231</v>
      </c>
      <c r="Q137" s="36">
        <v>238</v>
      </c>
      <c r="R137" s="36">
        <v>135</v>
      </c>
      <c r="S137" s="36">
        <v>103</v>
      </c>
      <c r="U137" s="62" t="s">
        <v>1440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1280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586</v>
      </c>
      <c r="B138" s="58" t="s">
        <v>586</v>
      </c>
      <c r="C138" s="82">
        <v>50</v>
      </c>
      <c r="D138" s="17"/>
      <c r="E138" s="80" t="s">
        <v>586</v>
      </c>
      <c r="F138" s="80">
        <v>50</v>
      </c>
      <c r="G138" s="70"/>
      <c r="O138" s="36">
        <v>4330402</v>
      </c>
      <c r="P138" s="34" t="s">
        <v>1131</v>
      </c>
      <c r="Q138" s="36">
        <v>235</v>
      </c>
      <c r="R138" s="36">
        <v>223</v>
      </c>
      <c r="S138" s="36">
        <v>12</v>
      </c>
      <c r="U138" s="62" t="s">
        <v>1131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1440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564</v>
      </c>
      <c r="B139" s="59" t="s">
        <v>564</v>
      </c>
      <c r="C139" s="82">
        <v>51</v>
      </c>
      <c r="D139" s="17"/>
      <c r="E139" s="80" t="s">
        <v>564</v>
      </c>
      <c r="F139" s="80">
        <v>51</v>
      </c>
      <c r="G139" s="71"/>
      <c r="O139" s="36">
        <v>9529101</v>
      </c>
      <c r="P139" s="34" t="s">
        <v>1422</v>
      </c>
      <c r="Q139" s="36">
        <v>232</v>
      </c>
      <c r="R139" s="36">
        <v>196</v>
      </c>
      <c r="S139" s="36">
        <v>36</v>
      </c>
      <c r="U139" s="62" t="s">
        <v>1231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1131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153</v>
      </c>
      <c r="B140" s="58" t="s">
        <v>153</v>
      </c>
      <c r="C140" s="82">
        <v>417</v>
      </c>
      <c r="D140" s="17"/>
      <c r="E140" s="80" t="s">
        <v>153</v>
      </c>
      <c r="F140" s="80">
        <v>438</v>
      </c>
      <c r="G140" s="70"/>
      <c r="O140" s="36">
        <v>1094500</v>
      </c>
      <c r="P140" s="34" t="s">
        <v>974</v>
      </c>
      <c r="Q140" s="36">
        <v>230</v>
      </c>
      <c r="R140" s="36">
        <v>96</v>
      </c>
      <c r="S140" s="36">
        <v>134</v>
      </c>
      <c r="U140" s="62" t="s">
        <v>974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1231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499</v>
      </c>
      <c r="B141" s="59" t="s">
        <v>499</v>
      </c>
      <c r="C141" s="82">
        <v>66</v>
      </c>
      <c r="D141" s="17"/>
      <c r="E141" s="80" t="s">
        <v>499</v>
      </c>
      <c r="F141" s="80">
        <v>71</v>
      </c>
      <c r="G141" s="71"/>
      <c r="O141" s="36">
        <v>9609206</v>
      </c>
      <c r="P141" s="34" t="s">
        <v>1440</v>
      </c>
      <c r="Q141" s="36">
        <v>229</v>
      </c>
      <c r="R141" s="36">
        <v>188</v>
      </c>
      <c r="S141" s="36">
        <v>41</v>
      </c>
      <c r="U141" s="62" t="s">
        <v>1422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974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289</v>
      </c>
      <c r="B142" s="58" t="s">
        <v>289</v>
      </c>
      <c r="C142" s="82">
        <v>170</v>
      </c>
      <c r="D142" s="17"/>
      <c r="E142" s="80" t="s">
        <v>289</v>
      </c>
      <c r="F142" s="80">
        <v>176</v>
      </c>
      <c r="G142" s="70"/>
      <c r="O142" s="36">
        <v>4761001</v>
      </c>
      <c r="P142" s="34" t="s">
        <v>1230</v>
      </c>
      <c r="Q142" s="36">
        <v>226</v>
      </c>
      <c r="R142" s="36">
        <v>129</v>
      </c>
      <c r="S142" s="36">
        <v>97</v>
      </c>
      <c r="U142" s="62" t="s">
        <v>1348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1422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294</v>
      </c>
      <c r="B143" s="59" t="s">
        <v>294</v>
      </c>
      <c r="C143" s="82">
        <v>160</v>
      </c>
      <c r="D143" s="17"/>
      <c r="E143" s="80" t="s">
        <v>294</v>
      </c>
      <c r="F143" s="80">
        <v>165</v>
      </c>
      <c r="G143" s="71"/>
      <c r="O143" s="36">
        <v>8593700</v>
      </c>
      <c r="P143" s="34" t="s">
        <v>1392</v>
      </c>
      <c r="Q143" s="36">
        <v>220</v>
      </c>
      <c r="R143" s="36">
        <v>96</v>
      </c>
      <c r="S143" s="36">
        <v>124</v>
      </c>
      <c r="U143" s="62" t="s">
        <v>1230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1405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587</v>
      </c>
      <c r="B144" s="58" t="s">
        <v>587</v>
      </c>
      <c r="C144" s="82">
        <v>46</v>
      </c>
      <c r="D144" s="17"/>
      <c r="E144" s="80" t="s">
        <v>587</v>
      </c>
      <c r="F144" s="80">
        <v>47</v>
      </c>
      <c r="G144" s="70"/>
      <c r="O144" s="36">
        <v>7723300</v>
      </c>
      <c r="P144" s="34" t="s">
        <v>1348</v>
      </c>
      <c r="Q144" s="36">
        <v>214</v>
      </c>
      <c r="R144" s="36">
        <v>26</v>
      </c>
      <c r="S144" s="36">
        <v>188</v>
      </c>
      <c r="U144" s="62" t="s">
        <v>1392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1348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518</v>
      </c>
      <c r="B145" s="59" t="s">
        <v>518</v>
      </c>
      <c r="C145" s="82">
        <v>71</v>
      </c>
      <c r="D145" s="17"/>
      <c r="E145" s="80" t="s">
        <v>518</v>
      </c>
      <c r="F145" s="80">
        <v>74</v>
      </c>
      <c r="G145" s="71"/>
      <c r="O145" s="36">
        <v>1352900</v>
      </c>
      <c r="P145" s="34" t="s">
        <v>991</v>
      </c>
      <c r="Q145" s="36">
        <v>213</v>
      </c>
      <c r="R145" s="36">
        <v>164</v>
      </c>
      <c r="S145" s="36">
        <v>49</v>
      </c>
      <c r="U145" s="62" t="s">
        <v>970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1392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549</v>
      </c>
      <c r="B146" s="58" t="s">
        <v>549</v>
      </c>
      <c r="C146" s="82">
        <v>57</v>
      </c>
      <c r="D146" s="17"/>
      <c r="E146" s="80" t="s">
        <v>549</v>
      </c>
      <c r="F146" s="80">
        <v>61</v>
      </c>
      <c r="G146" s="70"/>
      <c r="O146" s="36">
        <v>1092900</v>
      </c>
      <c r="P146" s="34" t="s">
        <v>971</v>
      </c>
      <c r="Q146" s="36">
        <v>208</v>
      </c>
      <c r="R146" s="36">
        <v>73</v>
      </c>
      <c r="S146" s="36">
        <v>135</v>
      </c>
      <c r="U146" s="62" t="s">
        <v>991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1230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385</v>
      </c>
      <c r="B147" s="59" t="s">
        <v>385</v>
      </c>
      <c r="C147" s="82">
        <v>101</v>
      </c>
      <c r="D147" s="17"/>
      <c r="E147" s="80" t="s">
        <v>385</v>
      </c>
      <c r="F147" s="80">
        <v>104</v>
      </c>
      <c r="G147" s="71"/>
      <c r="O147" s="36">
        <v>4930204</v>
      </c>
      <c r="P147" s="34" t="s">
        <v>1273</v>
      </c>
      <c r="Q147" s="36">
        <v>206</v>
      </c>
      <c r="R147" s="36">
        <v>185</v>
      </c>
      <c r="S147" s="36">
        <v>21</v>
      </c>
      <c r="U147" s="62" t="s">
        <v>971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991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410</v>
      </c>
      <c r="B148" s="58" t="s">
        <v>410</v>
      </c>
      <c r="C148" s="82">
        <v>93</v>
      </c>
      <c r="D148" s="17"/>
      <c r="E148" s="80" t="s">
        <v>410</v>
      </c>
      <c r="F148" s="80">
        <v>103</v>
      </c>
      <c r="G148" s="70"/>
      <c r="O148" s="36">
        <v>1351100</v>
      </c>
      <c r="P148" s="34" t="s">
        <v>990</v>
      </c>
      <c r="Q148" s="36">
        <v>196</v>
      </c>
      <c r="R148" s="36">
        <v>58</v>
      </c>
      <c r="S148" s="36">
        <v>138</v>
      </c>
      <c r="U148" s="62" t="s">
        <v>1273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1273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842</v>
      </c>
      <c r="B149" s="59" t="s">
        <v>842</v>
      </c>
      <c r="C149" s="82">
        <v>11</v>
      </c>
      <c r="D149" s="17"/>
      <c r="E149" s="80" t="s">
        <v>842</v>
      </c>
      <c r="F149" s="80">
        <v>11</v>
      </c>
      <c r="G149" s="71"/>
      <c r="O149" s="36">
        <v>8712300</v>
      </c>
      <c r="P149" s="34" t="s">
        <v>1400</v>
      </c>
      <c r="Q149" s="36">
        <v>196</v>
      </c>
      <c r="R149" s="36">
        <v>46</v>
      </c>
      <c r="S149" s="36">
        <v>150</v>
      </c>
      <c r="U149" s="62" t="s">
        <v>1405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971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158</v>
      </c>
      <c r="B150" s="58" t="s">
        <v>158</v>
      </c>
      <c r="C150" s="82">
        <v>396</v>
      </c>
      <c r="D150" s="17"/>
      <c r="E150" s="80" t="s">
        <v>158</v>
      </c>
      <c r="F150" s="80">
        <v>418</v>
      </c>
      <c r="G150" s="70"/>
      <c r="O150" s="36">
        <v>4530704</v>
      </c>
      <c r="P150" s="34" t="s">
        <v>1152</v>
      </c>
      <c r="Q150" s="36">
        <v>195</v>
      </c>
      <c r="R150" s="36">
        <v>162</v>
      </c>
      <c r="S150" s="36">
        <v>33</v>
      </c>
      <c r="U150" s="62" t="s">
        <v>1152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1152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143</v>
      </c>
      <c r="B151" s="59" t="s">
        <v>143</v>
      </c>
      <c r="C151" s="82">
        <v>522</v>
      </c>
      <c r="D151" s="17"/>
      <c r="E151" s="80" t="s">
        <v>143</v>
      </c>
      <c r="F151" s="80">
        <v>555</v>
      </c>
      <c r="G151" s="71"/>
      <c r="O151" s="36">
        <v>4722902</v>
      </c>
      <c r="P151" s="34" t="s">
        <v>1200</v>
      </c>
      <c r="Q151" s="36">
        <v>195</v>
      </c>
      <c r="R151" s="36">
        <v>115</v>
      </c>
      <c r="S151" s="36">
        <v>80</v>
      </c>
      <c r="U151" s="62" t="s">
        <v>1400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1307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112</v>
      </c>
      <c r="B152" s="58" t="s">
        <v>112</v>
      </c>
      <c r="C152" s="82">
        <v>757</v>
      </c>
      <c r="D152" s="17"/>
      <c r="E152" s="80" t="s">
        <v>112</v>
      </c>
      <c r="F152" s="80">
        <v>789</v>
      </c>
      <c r="G152" s="70"/>
      <c r="O152" s="36">
        <v>1013901</v>
      </c>
      <c r="P152" s="34" t="s">
        <v>954</v>
      </c>
      <c r="Q152" s="36">
        <v>191</v>
      </c>
      <c r="R152" s="36">
        <v>112</v>
      </c>
      <c r="S152" s="36">
        <v>79</v>
      </c>
      <c r="U152" s="62" t="s">
        <v>990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1313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468</v>
      </c>
      <c r="B153" s="59" t="s">
        <v>468</v>
      </c>
      <c r="C153" s="82">
        <v>77</v>
      </c>
      <c r="D153" s="17"/>
      <c r="E153" s="80" t="s">
        <v>468</v>
      </c>
      <c r="F153" s="80">
        <v>83</v>
      </c>
      <c r="G153" s="71"/>
      <c r="O153" s="36">
        <v>6190699</v>
      </c>
      <c r="P153" s="34" t="s">
        <v>1313</v>
      </c>
      <c r="Q153" s="36">
        <v>191</v>
      </c>
      <c r="R153" s="36">
        <v>176</v>
      </c>
      <c r="S153" s="36">
        <v>15</v>
      </c>
      <c r="U153" s="62" t="s">
        <v>954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1400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417</v>
      </c>
      <c r="B154" s="58" t="s">
        <v>417</v>
      </c>
      <c r="C154" s="82">
        <v>89</v>
      </c>
      <c r="D154" s="17"/>
      <c r="E154" s="80" t="s">
        <v>417</v>
      </c>
      <c r="F154" s="80">
        <v>96</v>
      </c>
      <c r="G154" s="70"/>
      <c r="O154" s="36">
        <v>9001906</v>
      </c>
      <c r="P154" s="34" t="s">
        <v>1405</v>
      </c>
      <c r="Q154" s="36">
        <v>191</v>
      </c>
      <c r="R154" s="36">
        <v>168</v>
      </c>
      <c r="S154" s="36">
        <v>23</v>
      </c>
      <c r="U154" s="62" t="s">
        <v>1307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954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183</v>
      </c>
      <c r="B155" s="59" t="s">
        <v>183</v>
      </c>
      <c r="C155" s="82">
        <v>321</v>
      </c>
      <c r="D155" s="17"/>
      <c r="E155" s="80" t="s">
        <v>183</v>
      </c>
      <c r="F155" s="80">
        <v>332</v>
      </c>
      <c r="G155" s="71"/>
      <c r="O155" s="36">
        <v>5912099</v>
      </c>
      <c r="P155" s="34" t="s">
        <v>1307</v>
      </c>
      <c r="Q155" s="36">
        <v>190</v>
      </c>
      <c r="R155" s="36">
        <v>151</v>
      </c>
      <c r="S155" s="36">
        <v>39</v>
      </c>
      <c r="U155" s="62" t="s">
        <v>1200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990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852</v>
      </c>
      <c r="B156" s="58" t="s">
        <v>852</v>
      </c>
      <c r="C156" s="82">
        <v>12</v>
      </c>
      <c r="D156" s="17"/>
      <c r="E156" s="80" t="s">
        <v>852</v>
      </c>
      <c r="F156" s="80">
        <v>12</v>
      </c>
      <c r="G156" s="70"/>
      <c r="O156" s="36">
        <v>8122200</v>
      </c>
      <c r="P156" s="34" t="s">
        <v>1369</v>
      </c>
      <c r="Q156" s="36">
        <v>190</v>
      </c>
      <c r="R156" s="36">
        <v>156</v>
      </c>
      <c r="S156" s="36">
        <v>34</v>
      </c>
      <c r="U156" s="62" t="s">
        <v>1313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1200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347</v>
      </c>
      <c r="B157" s="59" t="s">
        <v>347</v>
      </c>
      <c r="C157" s="82">
        <v>127</v>
      </c>
      <c r="D157" s="17"/>
      <c r="E157" s="80" t="s">
        <v>347</v>
      </c>
      <c r="F157" s="80">
        <v>132</v>
      </c>
      <c r="G157" s="71"/>
      <c r="O157" s="36">
        <v>3321000</v>
      </c>
      <c r="P157" s="34" t="s">
        <v>1102</v>
      </c>
      <c r="Q157" s="36">
        <v>189</v>
      </c>
      <c r="R157" s="36">
        <v>165</v>
      </c>
      <c r="S157" s="36">
        <v>24</v>
      </c>
      <c r="U157" s="62" t="s">
        <v>1102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1102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350</v>
      </c>
      <c r="B158" s="58" t="s">
        <v>350</v>
      </c>
      <c r="C158" s="82">
        <v>115</v>
      </c>
      <c r="D158" s="17"/>
      <c r="E158" s="80" t="s">
        <v>350</v>
      </c>
      <c r="F158" s="80">
        <v>120</v>
      </c>
      <c r="G158" s="70"/>
      <c r="O158" s="36">
        <v>1413403</v>
      </c>
      <c r="P158" s="34" t="s">
        <v>1000</v>
      </c>
      <c r="Q158" s="36">
        <v>184</v>
      </c>
      <c r="R158" s="36">
        <v>72</v>
      </c>
      <c r="S158" s="36">
        <v>112</v>
      </c>
      <c r="U158" s="62" t="s">
        <v>1369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1428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431</v>
      </c>
      <c r="B159" s="59" t="s">
        <v>431</v>
      </c>
      <c r="C159" s="82">
        <v>90</v>
      </c>
      <c r="D159" s="17"/>
      <c r="E159" s="80" t="s">
        <v>431</v>
      </c>
      <c r="F159" s="80">
        <v>97</v>
      </c>
      <c r="G159" s="71"/>
      <c r="O159" s="36">
        <v>9529199</v>
      </c>
      <c r="P159" s="34" t="s">
        <v>1428</v>
      </c>
      <c r="Q159" s="36">
        <v>180</v>
      </c>
      <c r="R159" s="36">
        <v>107</v>
      </c>
      <c r="S159" s="36">
        <v>73</v>
      </c>
      <c r="U159" s="62" t="s">
        <v>1000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1000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205</v>
      </c>
      <c r="B160" s="58" t="s">
        <v>205</v>
      </c>
      <c r="C160" s="82">
        <v>259</v>
      </c>
      <c r="D160" s="17"/>
      <c r="E160" s="80" t="s">
        <v>205</v>
      </c>
      <c r="F160" s="80">
        <v>270</v>
      </c>
      <c r="G160" s="70"/>
      <c r="O160" s="36">
        <v>4774100</v>
      </c>
      <c r="P160" s="34" t="s">
        <v>1244</v>
      </c>
      <c r="Q160" s="36">
        <v>179</v>
      </c>
      <c r="R160" s="36">
        <v>94</v>
      </c>
      <c r="S160" s="36">
        <v>85</v>
      </c>
      <c r="U160" s="62" t="s">
        <v>1428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1369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163</v>
      </c>
      <c r="B161" s="59" t="s">
        <v>163</v>
      </c>
      <c r="C161" s="82">
        <v>376</v>
      </c>
      <c r="D161" s="17"/>
      <c r="E161" s="80" t="s">
        <v>163</v>
      </c>
      <c r="F161" s="80">
        <v>400</v>
      </c>
      <c r="G161" s="71"/>
      <c r="O161" s="36">
        <v>1052000</v>
      </c>
      <c r="P161" s="34" t="s">
        <v>959</v>
      </c>
      <c r="Q161" s="36">
        <v>178</v>
      </c>
      <c r="R161" s="36">
        <v>116</v>
      </c>
      <c r="S161" s="36">
        <v>62</v>
      </c>
      <c r="U161" s="62" t="s">
        <v>959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959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165</v>
      </c>
      <c r="B162" s="58" t="s">
        <v>165</v>
      </c>
      <c r="C162" s="82">
        <v>365</v>
      </c>
      <c r="D162" s="17"/>
      <c r="E162" s="80" t="s">
        <v>165</v>
      </c>
      <c r="F162" s="80">
        <v>382</v>
      </c>
      <c r="G162" s="70"/>
      <c r="O162" s="36">
        <v>7729201</v>
      </c>
      <c r="P162" s="34" t="s">
        <v>1349</v>
      </c>
      <c r="Q162" s="36">
        <v>177</v>
      </c>
      <c r="R162" s="36">
        <v>138</v>
      </c>
      <c r="S162" s="36">
        <v>39</v>
      </c>
      <c r="U162" s="62" t="s">
        <v>1003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1301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177</v>
      </c>
      <c r="B163" s="59" t="s">
        <v>177</v>
      </c>
      <c r="C163" s="82">
        <v>329</v>
      </c>
      <c r="D163" s="17"/>
      <c r="E163" s="80" t="s">
        <v>177</v>
      </c>
      <c r="F163" s="80">
        <v>348</v>
      </c>
      <c r="G163" s="71"/>
      <c r="O163" s="36">
        <v>2599399</v>
      </c>
      <c r="P163" s="34" t="s">
        <v>1060</v>
      </c>
      <c r="Q163" s="36">
        <v>176</v>
      </c>
      <c r="R163" s="36">
        <v>143</v>
      </c>
      <c r="S163" s="36">
        <v>33</v>
      </c>
      <c r="U163" s="62" t="s">
        <v>1223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1244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443</v>
      </c>
      <c r="B164" s="58" t="s">
        <v>443</v>
      </c>
      <c r="C164" s="82">
        <v>76</v>
      </c>
      <c r="D164" s="17"/>
      <c r="E164" s="80" t="s">
        <v>443</v>
      </c>
      <c r="F164" s="80">
        <v>78</v>
      </c>
      <c r="G164" s="70"/>
      <c r="O164" s="36">
        <v>5813100</v>
      </c>
      <c r="P164" s="34" t="s">
        <v>1301</v>
      </c>
      <c r="Q164" s="36">
        <v>176</v>
      </c>
      <c r="R164" s="36">
        <v>120</v>
      </c>
      <c r="S164" s="36">
        <v>56</v>
      </c>
      <c r="U164" s="62" t="s">
        <v>1244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1003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489</v>
      </c>
      <c r="B165" s="59" t="s">
        <v>489</v>
      </c>
      <c r="C165" s="82">
        <v>69</v>
      </c>
      <c r="D165" s="17"/>
      <c r="E165" s="80" t="s">
        <v>489</v>
      </c>
      <c r="F165" s="80">
        <v>71</v>
      </c>
      <c r="G165" s="71"/>
      <c r="O165" s="36">
        <v>4755501</v>
      </c>
      <c r="P165" s="34" t="s">
        <v>1223</v>
      </c>
      <c r="Q165" s="36">
        <v>175</v>
      </c>
      <c r="R165" s="36">
        <v>78</v>
      </c>
      <c r="S165" s="36">
        <v>97</v>
      </c>
      <c r="U165" s="62" t="s">
        <v>1301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1349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717</v>
      </c>
      <c r="B166" s="58" t="s">
        <v>717</v>
      </c>
      <c r="C166" s="82">
        <v>26</v>
      </c>
      <c r="D166" s="17"/>
      <c r="E166" s="80" t="s">
        <v>717</v>
      </c>
      <c r="F166" s="80">
        <v>27</v>
      </c>
      <c r="G166" s="70"/>
      <c r="O166" s="36">
        <v>1422300</v>
      </c>
      <c r="P166" s="34" t="s">
        <v>1003</v>
      </c>
      <c r="Q166" s="36">
        <v>171</v>
      </c>
      <c r="R166" s="36">
        <v>29</v>
      </c>
      <c r="S166" s="36">
        <v>142</v>
      </c>
      <c r="U166" s="62" t="s">
        <v>1349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1060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702</v>
      </c>
      <c r="B167" s="59" t="s">
        <v>702</v>
      </c>
      <c r="C167" s="82">
        <v>27</v>
      </c>
      <c r="D167" s="17"/>
      <c r="E167" s="80" t="s">
        <v>702</v>
      </c>
      <c r="F167" s="80">
        <v>27</v>
      </c>
      <c r="G167" s="71"/>
      <c r="O167" s="36">
        <v>4744004</v>
      </c>
      <c r="P167" s="34" t="s">
        <v>1213</v>
      </c>
      <c r="Q167" s="36">
        <v>160</v>
      </c>
      <c r="R167" s="36">
        <v>123</v>
      </c>
      <c r="S167" s="36">
        <v>37</v>
      </c>
      <c r="U167" s="62" t="s">
        <v>1060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1223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895</v>
      </c>
      <c r="B168" s="58" t="s">
        <v>895</v>
      </c>
      <c r="C168" s="82">
        <v>6</v>
      </c>
      <c r="D168" s="17"/>
      <c r="E168" s="80" t="s">
        <v>895</v>
      </c>
      <c r="F168" s="80">
        <v>6</v>
      </c>
      <c r="G168" s="70"/>
      <c r="O168" s="36">
        <v>1095300</v>
      </c>
      <c r="P168" s="34" t="s">
        <v>975</v>
      </c>
      <c r="Q168" s="36">
        <v>159</v>
      </c>
      <c r="R168" s="36">
        <v>74</v>
      </c>
      <c r="S168" s="36">
        <v>85</v>
      </c>
      <c r="U168" s="62" t="s">
        <v>1213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1213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853</v>
      </c>
      <c r="B169" s="59" t="s">
        <v>853</v>
      </c>
      <c r="C169" s="82">
        <v>11</v>
      </c>
      <c r="D169" s="17"/>
      <c r="E169" s="80" t="s">
        <v>853</v>
      </c>
      <c r="F169" s="80">
        <v>13</v>
      </c>
      <c r="G169" s="71"/>
      <c r="O169" s="36">
        <v>4754702</v>
      </c>
      <c r="P169" s="34" t="s">
        <v>1221</v>
      </c>
      <c r="Q169" s="36">
        <v>158</v>
      </c>
      <c r="R169" s="36">
        <v>89</v>
      </c>
      <c r="S169" s="36">
        <v>69</v>
      </c>
      <c r="U169" s="62" t="s">
        <v>1017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1017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210</v>
      </c>
      <c r="B170" s="58" t="s">
        <v>210</v>
      </c>
      <c r="C170" s="82">
        <v>267</v>
      </c>
      <c r="D170" s="17"/>
      <c r="E170" s="80" t="s">
        <v>210</v>
      </c>
      <c r="F170" s="80">
        <v>280</v>
      </c>
      <c r="G170" s="70"/>
      <c r="O170" s="36">
        <v>1629302</v>
      </c>
      <c r="P170" s="34" t="s">
        <v>1017</v>
      </c>
      <c r="Q170" s="36">
        <v>157</v>
      </c>
      <c r="R170" s="36">
        <v>103</v>
      </c>
      <c r="S170" s="36">
        <v>54</v>
      </c>
      <c r="U170" s="62" t="s">
        <v>1221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975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88</v>
      </c>
      <c r="B171" s="59" t="s">
        <v>88</v>
      </c>
      <c r="C171" s="83">
        <v>1156</v>
      </c>
      <c r="D171" s="76"/>
      <c r="E171" s="80" t="s">
        <v>88</v>
      </c>
      <c r="F171" s="81">
        <v>1206</v>
      </c>
      <c r="G171" s="72"/>
      <c r="O171" s="36">
        <v>4782202</v>
      </c>
      <c r="P171" s="34" t="s">
        <v>1247</v>
      </c>
      <c r="Q171" s="36">
        <v>151</v>
      </c>
      <c r="R171" s="36">
        <v>67</v>
      </c>
      <c r="S171" s="36">
        <v>84</v>
      </c>
      <c r="U171" s="62" t="s">
        <v>975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1221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346</v>
      </c>
      <c r="B172" s="58" t="s">
        <v>346</v>
      </c>
      <c r="C172" s="82">
        <v>123</v>
      </c>
      <c r="D172" s="17"/>
      <c r="E172" s="80" t="s">
        <v>346</v>
      </c>
      <c r="F172" s="80">
        <v>129</v>
      </c>
      <c r="G172" s="70"/>
      <c r="O172" s="36">
        <v>4783102</v>
      </c>
      <c r="P172" s="34" t="s">
        <v>1249</v>
      </c>
      <c r="Q172" s="36">
        <v>150</v>
      </c>
      <c r="R172" s="36">
        <v>106</v>
      </c>
      <c r="S172" s="36">
        <v>44</v>
      </c>
      <c r="U172" s="62" t="s">
        <v>1249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1249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803</v>
      </c>
      <c r="B173" s="59" t="s">
        <v>803</v>
      </c>
      <c r="C173" s="82">
        <v>16</v>
      </c>
      <c r="D173" s="17"/>
      <c r="E173" s="80" t="s">
        <v>803</v>
      </c>
      <c r="F173" s="80">
        <v>19</v>
      </c>
      <c r="G173" s="71"/>
      <c r="O173" s="36">
        <v>1411802</v>
      </c>
      <c r="P173" s="34" t="s">
        <v>995</v>
      </c>
      <c r="Q173" s="36">
        <v>145</v>
      </c>
      <c r="R173" s="36">
        <v>22</v>
      </c>
      <c r="S173" s="36">
        <v>123</v>
      </c>
      <c r="U173" s="62" t="s">
        <v>1359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1395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426</v>
      </c>
      <c r="B174" s="58" t="s">
        <v>426</v>
      </c>
      <c r="C174" s="82">
        <v>79</v>
      </c>
      <c r="D174" s="17"/>
      <c r="E174" s="80" t="s">
        <v>426</v>
      </c>
      <c r="F174" s="80">
        <v>82</v>
      </c>
      <c r="G174" s="70"/>
      <c r="O174" s="36">
        <v>5811500</v>
      </c>
      <c r="P174" s="34" t="s">
        <v>1299</v>
      </c>
      <c r="Q174" s="36">
        <v>145</v>
      </c>
      <c r="R174" s="36">
        <v>77</v>
      </c>
      <c r="S174" s="36">
        <v>68</v>
      </c>
      <c r="U174" s="62" t="s">
        <v>1395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1150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796</v>
      </c>
      <c r="B175" s="59" t="s">
        <v>796</v>
      </c>
      <c r="C175" s="82">
        <v>16</v>
      </c>
      <c r="D175" s="17"/>
      <c r="E175" s="80" t="s">
        <v>796</v>
      </c>
      <c r="F175" s="80">
        <v>16</v>
      </c>
      <c r="G175" s="71"/>
      <c r="O175" s="36">
        <v>1091102</v>
      </c>
      <c r="P175" s="34" t="s">
        <v>970</v>
      </c>
      <c r="Q175" s="36">
        <v>143</v>
      </c>
      <c r="R175" s="36">
        <v>71</v>
      </c>
      <c r="S175" s="36">
        <v>72</v>
      </c>
      <c r="U175" s="62" t="s">
        <v>1150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1359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185</v>
      </c>
      <c r="B176" s="58" t="s">
        <v>185</v>
      </c>
      <c r="C176" s="82">
        <v>328</v>
      </c>
      <c r="D176" s="17"/>
      <c r="E176" s="80" t="s">
        <v>185</v>
      </c>
      <c r="F176" s="80">
        <v>349</v>
      </c>
      <c r="G176" s="70"/>
      <c r="O176" s="36">
        <v>4520008</v>
      </c>
      <c r="P176" s="34" t="s">
        <v>1150</v>
      </c>
      <c r="Q176" s="36">
        <v>143</v>
      </c>
      <c r="R176" s="36">
        <v>129</v>
      </c>
      <c r="S176" s="36">
        <v>14</v>
      </c>
      <c r="U176" s="62" t="s">
        <v>1247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1247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886</v>
      </c>
      <c r="B177" s="59" t="s">
        <v>886</v>
      </c>
      <c r="C177" s="82">
        <v>7</v>
      </c>
      <c r="D177" s="17"/>
      <c r="E177" s="80" t="s">
        <v>886</v>
      </c>
      <c r="F177" s="80">
        <v>7</v>
      </c>
      <c r="G177" s="71"/>
      <c r="O177" s="36">
        <v>7739099</v>
      </c>
      <c r="P177" s="34" t="s">
        <v>1359</v>
      </c>
      <c r="Q177" s="36">
        <v>143</v>
      </c>
      <c r="R177" s="36">
        <v>104</v>
      </c>
      <c r="S177" s="36">
        <v>39</v>
      </c>
      <c r="U177" s="62" t="s">
        <v>1299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995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553</v>
      </c>
      <c r="B178" s="58" t="s">
        <v>553</v>
      </c>
      <c r="C178" s="82">
        <v>50</v>
      </c>
      <c r="D178" s="17"/>
      <c r="E178" s="80" t="s">
        <v>553</v>
      </c>
      <c r="F178" s="80">
        <v>51</v>
      </c>
      <c r="G178" s="70"/>
      <c r="O178" s="36">
        <v>8599605</v>
      </c>
      <c r="P178" s="34" t="s">
        <v>1395</v>
      </c>
      <c r="Q178" s="36">
        <v>143</v>
      </c>
      <c r="R178" s="36">
        <v>80</v>
      </c>
      <c r="S178" s="36">
        <v>63</v>
      </c>
      <c r="U178" s="62" t="s">
        <v>995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1299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307</v>
      </c>
      <c r="B179" s="59" t="s">
        <v>307</v>
      </c>
      <c r="C179" s="82">
        <v>154</v>
      </c>
      <c r="D179" s="17"/>
      <c r="E179" s="80" t="s">
        <v>307</v>
      </c>
      <c r="F179" s="80">
        <v>165</v>
      </c>
      <c r="G179" s="71"/>
      <c r="O179" s="36">
        <v>3313901</v>
      </c>
      <c r="P179" s="34" t="s">
        <v>1086</v>
      </c>
      <c r="Q179" s="36">
        <v>138</v>
      </c>
      <c r="R179" s="36">
        <v>125</v>
      </c>
      <c r="S179" s="36">
        <v>13</v>
      </c>
      <c r="U179" s="62" t="s">
        <v>1086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1086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457</v>
      </c>
      <c r="B180" s="58" t="s">
        <v>457</v>
      </c>
      <c r="C180" s="82">
        <v>77</v>
      </c>
      <c r="D180" s="17"/>
      <c r="E180" s="80" t="s">
        <v>457</v>
      </c>
      <c r="F180" s="80">
        <v>73</v>
      </c>
      <c r="G180" s="70"/>
      <c r="O180" s="36">
        <v>1539400</v>
      </c>
      <c r="P180" s="34" t="s">
        <v>1010</v>
      </c>
      <c r="Q180" s="36">
        <v>135</v>
      </c>
      <c r="R180" s="36">
        <v>90</v>
      </c>
      <c r="S180" s="36">
        <v>45</v>
      </c>
      <c r="U180" s="62" t="s">
        <v>1010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1007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730</v>
      </c>
      <c r="B181" s="59" t="s">
        <v>730</v>
      </c>
      <c r="C181" s="82">
        <v>27</v>
      </c>
      <c r="D181" s="17"/>
      <c r="E181" s="80" t="s">
        <v>730</v>
      </c>
      <c r="F181" s="80">
        <v>27</v>
      </c>
      <c r="G181" s="71"/>
      <c r="O181" s="36">
        <v>9529106</v>
      </c>
      <c r="P181" s="34" t="s">
        <v>1427</v>
      </c>
      <c r="Q181" s="36">
        <v>135</v>
      </c>
      <c r="R181" s="36">
        <v>116</v>
      </c>
      <c r="S181" s="36">
        <v>19</v>
      </c>
      <c r="U181" s="62" t="s">
        <v>1007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1010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402</v>
      </c>
      <c r="B182" s="58" t="s">
        <v>402</v>
      </c>
      <c r="C182" s="82">
        <v>92</v>
      </c>
      <c r="D182" s="17"/>
      <c r="E182" s="80" t="s">
        <v>402</v>
      </c>
      <c r="F182" s="80">
        <v>92</v>
      </c>
      <c r="G182" s="70"/>
      <c r="O182" s="36">
        <v>1749400</v>
      </c>
      <c r="P182" s="34" t="s">
        <v>1023</v>
      </c>
      <c r="Q182" s="36">
        <v>134</v>
      </c>
      <c r="R182" s="36">
        <v>32</v>
      </c>
      <c r="S182" s="36">
        <v>102</v>
      </c>
      <c r="U182" s="62" t="s">
        <v>1107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1107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286</v>
      </c>
      <c r="B183" s="59" t="s">
        <v>286</v>
      </c>
      <c r="C183" s="82">
        <v>171</v>
      </c>
      <c r="D183" s="17"/>
      <c r="E183" s="80" t="s">
        <v>286</v>
      </c>
      <c r="F183" s="80">
        <v>177</v>
      </c>
      <c r="G183" s="71"/>
      <c r="O183" s="36">
        <v>4773300</v>
      </c>
      <c r="P183" s="34" t="s">
        <v>1243</v>
      </c>
      <c r="Q183" s="36">
        <v>132</v>
      </c>
      <c r="R183" s="36">
        <v>79</v>
      </c>
      <c r="S183" s="36">
        <v>53</v>
      </c>
      <c r="U183" s="62" t="s">
        <v>1243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1243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753</v>
      </c>
      <c r="B184" s="58" t="s">
        <v>753</v>
      </c>
      <c r="C184" s="82">
        <v>20</v>
      </c>
      <c r="D184" s="17"/>
      <c r="E184" s="80" t="s">
        <v>753</v>
      </c>
      <c r="F184" s="80">
        <v>20</v>
      </c>
      <c r="G184" s="70"/>
      <c r="O184" s="36">
        <v>5320201</v>
      </c>
      <c r="P184" s="34" t="s">
        <v>1284</v>
      </c>
      <c r="Q184" s="36">
        <v>132</v>
      </c>
      <c r="R184" s="36">
        <v>114</v>
      </c>
      <c r="S184" s="36">
        <v>18</v>
      </c>
      <c r="U184" s="62" t="s">
        <v>1427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1401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804</v>
      </c>
      <c r="B185" s="59" t="s">
        <v>804</v>
      </c>
      <c r="C185" s="82">
        <v>16</v>
      </c>
      <c r="D185" s="17"/>
      <c r="E185" s="80" t="s">
        <v>804</v>
      </c>
      <c r="F185" s="80">
        <v>18</v>
      </c>
      <c r="G185" s="71"/>
      <c r="O185" s="36">
        <v>1531901</v>
      </c>
      <c r="P185" s="34" t="s">
        <v>1007</v>
      </c>
      <c r="Q185" s="36">
        <v>131</v>
      </c>
      <c r="R185" s="36">
        <v>87</v>
      </c>
      <c r="S185" s="36">
        <v>44</v>
      </c>
      <c r="U185" s="62" t="s">
        <v>1023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1284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764</v>
      </c>
      <c r="B186" s="58" t="s">
        <v>764</v>
      </c>
      <c r="C186" s="82">
        <v>19</v>
      </c>
      <c r="D186" s="17"/>
      <c r="E186" s="80" t="s">
        <v>764</v>
      </c>
      <c r="F186" s="80">
        <v>21</v>
      </c>
      <c r="G186" s="70"/>
      <c r="O186" s="36">
        <v>9329804</v>
      </c>
      <c r="P186" s="34" t="s">
        <v>1415</v>
      </c>
      <c r="Q186" s="36">
        <v>131</v>
      </c>
      <c r="R186" s="36">
        <v>83</v>
      </c>
      <c r="S186" s="36">
        <v>48</v>
      </c>
      <c r="U186" s="62" t="s">
        <v>1217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1023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744</v>
      </c>
      <c r="B187" s="59" t="s">
        <v>744</v>
      </c>
      <c r="C187" s="82">
        <v>23</v>
      </c>
      <c r="D187" s="17"/>
      <c r="E187" s="80" t="s">
        <v>744</v>
      </c>
      <c r="F187" s="80">
        <v>23</v>
      </c>
      <c r="G187" s="71"/>
      <c r="O187" s="36">
        <v>2532201</v>
      </c>
      <c r="P187" s="34" t="s">
        <v>1052</v>
      </c>
      <c r="Q187" s="36">
        <v>128</v>
      </c>
      <c r="R187" s="36">
        <v>110</v>
      </c>
      <c r="S187" s="36">
        <v>18</v>
      </c>
      <c r="U187" s="62" t="s">
        <v>1289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1217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224</v>
      </c>
      <c r="B188" s="58" t="s">
        <v>224</v>
      </c>
      <c r="C188" s="82">
        <v>248</v>
      </c>
      <c r="D188" s="17"/>
      <c r="E188" s="80" t="s">
        <v>224</v>
      </c>
      <c r="F188" s="80">
        <v>269</v>
      </c>
      <c r="G188" s="70"/>
      <c r="O188" s="36">
        <v>5590603</v>
      </c>
      <c r="P188" s="34" t="s">
        <v>1289</v>
      </c>
      <c r="Q188" s="36">
        <v>128</v>
      </c>
      <c r="R188" s="36">
        <v>53</v>
      </c>
      <c r="S188" s="36">
        <v>75</v>
      </c>
      <c r="U188" s="62" t="s">
        <v>1052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1289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411</v>
      </c>
      <c r="B189" s="59" t="s">
        <v>411</v>
      </c>
      <c r="C189" s="82">
        <v>91</v>
      </c>
      <c r="D189" s="17"/>
      <c r="E189" s="80" t="s">
        <v>411</v>
      </c>
      <c r="F189" s="80">
        <v>95</v>
      </c>
      <c r="G189" s="71"/>
      <c r="O189" s="36">
        <v>3811400</v>
      </c>
      <c r="P189" s="34" t="s">
        <v>1107</v>
      </c>
      <c r="Q189" s="36">
        <v>127</v>
      </c>
      <c r="R189" s="36">
        <v>93</v>
      </c>
      <c r="S189" s="36">
        <v>34</v>
      </c>
      <c r="U189" s="62" t="s">
        <v>1279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1427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707</v>
      </c>
      <c r="B190" s="58" t="s">
        <v>707</v>
      </c>
      <c r="C190" s="82">
        <v>32</v>
      </c>
      <c r="D190" s="17"/>
      <c r="E190" s="80" t="s">
        <v>707</v>
      </c>
      <c r="F190" s="80">
        <v>32</v>
      </c>
      <c r="G190" s="70"/>
      <c r="O190" s="36">
        <v>5212500</v>
      </c>
      <c r="P190" s="34" t="s">
        <v>1279</v>
      </c>
      <c r="Q190" s="36">
        <v>127</v>
      </c>
      <c r="R190" s="36">
        <v>117</v>
      </c>
      <c r="S190" s="36">
        <v>10</v>
      </c>
      <c r="U190" s="62" t="s">
        <v>1284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1279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481</v>
      </c>
      <c r="B191" s="59" t="s">
        <v>481</v>
      </c>
      <c r="C191" s="82">
        <v>62</v>
      </c>
      <c r="D191" s="17"/>
      <c r="E191" s="80" t="s">
        <v>481</v>
      </c>
      <c r="F191" s="80">
        <v>67</v>
      </c>
      <c r="G191" s="71"/>
      <c r="O191" s="36">
        <v>4751202</v>
      </c>
      <c r="P191" s="34" t="s">
        <v>1217</v>
      </c>
      <c r="Q191" s="36">
        <v>126</v>
      </c>
      <c r="R191" s="36">
        <v>86</v>
      </c>
      <c r="S191" s="36">
        <v>40</v>
      </c>
      <c r="U191" s="62" t="s">
        <v>1401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1052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613</v>
      </c>
      <c r="B192" s="58" t="s">
        <v>613</v>
      </c>
      <c r="C192" s="82">
        <v>47</v>
      </c>
      <c r="D192" s="17"/>
      <c r="E192" s="80" t="s">
        <v>613</v>
      </c>
      <c r="F192" s="80">
        <v>46</v>
      </c>
      <c r="G192" s="70"/>
      <c r="O192" s="36">
        <v>4744002</v>
      </c>
      <c r="P192" s="34" t="s">
        <v>1211</v>
      </c>
      <c r="Q192" s="36">
        <v>124</v>
      </c>
      <c r="R192" s="36">
        <v>90</v>
      </c>
      <c r="S192" s="36">
        <v>34</v>
      </c>
      <c r="U192" s="62" t="s">
        <v>1415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1048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393</v>
      </c>
      <c r="B193" s="59" t="s">
        <v>393</v>
      </c>
      <c r="C193" s="82">
        <v>91</v>
      </c>
      <c r="D193" s="17"/>
      <c r="E193" s="80" t="s">
        <v>393</v>
      </c>
      <c r="F193" s="80">
        <v>94</v>
      </c>
      <c r="G193" s="71"/>
      <c r="O193" s="36">
        <v>9001901</v>
      </c>
      <c r="P193" s="34" t="s">
        <v>1401</v>
      </c>
      <c r="Q193" s="36">
        <v>124</v>
      </c>
      <c r="R193" s="36">
        <v>72</v>
      </c>
      <c r="S193" s="36">
        <v>52</v>
      </c>
      <c r="U193" s="62" t="s">
        <v>1211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1237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881</v>
      </c>
      <c r="B194" s="58" t="s">
        <v>881</v>
      </c>
      <c r="C194" s="82">
        <v>7</v>
      </c>
      <c r="D194" s="17"/>
      <c r="E194" s="80" t="s">
        <v>881</v>
      </c>
      <c r="F194" s="80">
        <v>7</v>
      </c>
      <c r="G194" s="70"/>
      <c r="O194" s="36">
        <v>4763604</v>
      </c>
      <c r="P194" s="34" t="s">
        <v>1237</v>
      </c>
      <c r="Q194" s="36">
        <v>122</v>
      </c>
      <c r="R194" s="36">
        <v>81</v>
      </c>
      <c r="S194" s="36">
        <v>41</v>
      </c>
      <c r="U194" s="62" t="s">
        <v>1048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1415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250</v>
      </c>
      <c r="B195" s="59" t="s">
        <v>250</v>
      </c>
      <c r="C195" s="82">
        <v>194</v>
      </c>
      <c r="D195" s="17"/>
      <c r="E195" s="80" t="s">
        <v>250</v>
      </c>
      <c r="F195" s="80">
        <v>197</v>
      </c>
      <c r="G195" s="71"/>
      <c r="O195" s="36">
        <v>2391503</v>
      </c>
      <c r="P195" s="34" t="s">
        <v>1048</v>
      </c>
      <c r="Q195" s="36">
        <v>118</v>
      </c>
      <c r="R195" s="36">
        <v>88</v>
      </c>
      <c r="S195" s="36">
        <v>30</v>
      </c>
      <c r="U195" s="62" t="s">
        <v>1237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1211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825</v>
      </c>
      <c r="B196" s="58" t="s">
        <v>825</v>
      </c>
      <c r="C196" s="82">
        <v>12</v>
      </c>
      <c r="D196" s="17"/>
      <c r="E196" s="80" t="s">
        <v>825</v>
      </c>
      <c r="F196" s="80">
        <v>12</v>
      </c>
      <c r="G196" s="70"/>
      <c r="O196" s="36">
        <v>7739003</v>
      </c>
      <c r="P196" s="34" t="s">
        <v>1358</v>
      </c>
      <c r="Q196" s="36">
        <v>117</v>
      </c>
      <c r="R196" s="36">
        <v>91</v>
      </c>
      <c r="S196" s="36">
        <v>26</v>
      </c>
      <c r="U196" s="62" t="s">
        <v>1241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1358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731</v>
      </c>
      <c r="B197" s="59" t="s">
        <v>731</v>
      </c>
      <c r="C197" s="82">
        <v>22</v>
      </c>
      <c r="D197" s="17"/>
      <c r="E197" s="80" t="s">
        <v>731</v>
      </c>
      <c r="F197" s="80">
        <v>24</v>
      </c>
      <c r="G197" s="71"/>
      <c r="O197" s="36">
        <v>4771704</v>
      </c>
      <c r="P197" s="34" t="s">
        <v>1241</v>
      </c>
      <c r="Q197" s="36">
        <v>116</v>
      </c>
      <c r="R197" s="36">
        <v>77</v>
      </c>
      <c r="S197" s="36">
        <v>39</v>
      </c>
      <c r="U197" s="62" t="s">
        <v>1358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1241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290</v>
      </c>
      <c r="B198" s="58" t="s">
        <v>290</v>
      </c>
      <c r="C198" s="82">
        <v>160</v>
      </c>
      <c r="D198" s="17"/>
      <c r="E198" s="80" t="s">
        <v>290</v>
      </c>
      <c r="F198" s="80">
        <v>165</v>
      </c>
      <c r="G198" s="70"/>
      <c r="O198" s="36">
        <v>2349499</v>
      </c>
      <c r="P198" s="34" t="s">
        <v>1045</v>
      </c>
      <c r="Q198" s="36">
        <v>114</v>
      </c>
      <c r="R198" s="36">
        <v>59</v>
      </c>
      <c r="S198" s="36">
        <v>55</v>
      </c>
      <c r="U198" s="62" t="s">
        <v>1297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1281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577</v>
      </c>
      <c r="B199" s="59" t="s">
        <v>577</v>
      </c>
      <c r="C199" s="82">
        <v>56</v>
      </c>
      <c r="D199" s="17"/>
      <c r="E199" s="80" t="s">
        <v>577</v>
      </c>
      <c r="F199" s="80">
        <v>62</v>
      </c>
      <c r="G199" s="71"/>
      <c r="O199" s="36">
        <v>3314711</v>
      </c>
      <c r="P199" s="34" t="s">
        <v>1095</v>
      </c>
      <c r="Q199" s="36">
        <v>113</v>
      </c>
      <c r="R199" s="36">
        <v>100</v>
      </c>
      <c r="S199" s="36">
        <v>13</v>
      </c>
      <c r="U199" s="62" t="s">
        <v>1045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1059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256</v>
      </c>
      <c r="B200" s="58" t="s">
        <v>256</v>
      </c>
      <c r="C200" s="82">
        <v>205</v>
      </c>
      <c r="D200" s="17"/>
      <c r="E200" s="80" t="s">
        <v>256</v>
      </c>
      <c r="F200" s="80">
        <v>215</v>
      </c>
      <c r="G200" s="70"/>
      <c r="O200" s="36">
        <v>5620103</v>
      </c>
      <c r="P200" s="34" t="s">
        <v>1297</v>
      </c>
      <c r="Q200" s="36">
        <v>113</v>
      </c>
      <c r="R200" s="36">
        <v>46</v>
      </c>
      <c r="S200" s="36">
        <v>67</v>
      </c>
      <c r="U200" s="62" t="s">
        <v>1281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1297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351</v>
      </c>
      <c r="B201" s="59" t="s">
        <v>351</v>
      </c>
      <c r="C201" s="82">
        <v>121</v>
      </c>
      <c r="D201" s="17"/>
      <c r="E201" s="80" t="s">
        <v>351</v>
      </c>
      <c r="F201" s="80">
        <v>125</v>
      </c>
      <c r="G201" s="71"/>
      <c r="O201" s="36">
        <v>5229002</v>
      </c>
      <c r="P201" s="34" t="s">
        <v>1281</v>
      </c>
      <c r="Q201" s="36">
        <v>110</v>
      </c>
      <c r="R201" s="36">
        <v>93</v>
      </c>
      <c r="S201" s="36">
        <v>17</v>
      </c>
      <c r="U201" s="62" t="s">
        <v>1095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988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843</v>
      </c>
      <c r="B202" s="58" t="s">
        <v>843</v>
      </c>
      <c r="C202" s="82">
        <v>13</v>
      </c>
      <c r="D202" s="17"/>
      <c r="E202" s="80" t="s">
        <v>843</v>
      </c>
      <c r="F202" s="80">
        <v>13</v>
      </c>
      <c r="G202" s="70"/>
      <c r="O202" s="36">
        <v>4789008</v>
      </c>
      <c r="P202" s="34" t="s">
        <v>1260</v>
      </c>
      <c r="Q202" s="36">
        <v>109</v>
      </c>
      <c r="R202" s="36">
        <v>52</v>
      </c>
      <c r="S202" s="36">
        <v>57</v>
      </c>
      <c r="U202" s="62" t="s">
        <v>1260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1045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415</v>
      </c>
      <c r="B203" s="59" t="s">
        <v>415</v>
      </c>
      <c r="C203" s="82">
        <v>94</v>
      </c>
      <c r="D203" s="17"/>
      <c r="E203" s="80" t="s">
        <v>415</v>
      </c>
      <c r="F203" s="80">
        <v>101</v>
      </c>
      <c r="G203" s="71"/>
      <c r="O203" s="36">
        <v>2599301</v>
      </c>
      <c r="P203" s="34" t="s">
        <v>1059</v>
      </c>
      <c r="Q203" s="36">
        <v>106</v>
      </c>
      <c r="R203" s="36">
        <v>97</v>
      </c>
      <c r="S203" s="36">
        <v>9</v>
      </c>
      <c r="U203" s="62" t="s">
        <v>988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1095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316</v>
      </c>
      <c r="B204" s="58" t="s">
        <v>316</v>
      </c>
      <c r="C204" s="82">
        <v>147</v>
      </c>
      <c r="D204" s="17"/>
      <c r="E204" s="80" t="s">
        <v>316</v>
      </c>
      <c r="F204" s="80">
        <v>166</v>
      </c>
      <c r="G204" s="70"/>
      <c r="O204" s="36">
        <v>1340501</v>
      </c>
      <c r="P204" s="34" t="s">
        <v>988</v>
      </c>
      <c r="Q204" s="36">
        <v>100</v>
      </c>
      <c r="R204" s="36">
        <v>68</v>
      </c>
      <c r="S204" s="36">
        <v>32</v>
      </c>
      <c r="U204" s="62" t="s">
        <v>1059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1260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145</v>
      </c>
      <c r="B205" s="59" t="s">
        <v>145</v>
      </c>
      <c r="C205" s="82">
        <v>444</v>
      </c>
      <c r="D205" s="17"/>
      <c r="E205" s="80" t="s">
        <v>145</v>
      </c>
      <c r="F205" s="80">
        <v>456</v>
      </c>
      <c r="G205" s="71"/>
      <c r="O205" s="36">
        <v>2063100</v>
      </c>
      <c r="P205" s="34" t="s">
        <v>1035</v>
      </c>
      <c r="Q205" s="36">
        <v>100</v>
      </c>
      <c r="R205" s="36">
        <v>36</v>
      </c>
      <c r="S205" s="36">
        <v>64</v>
      </c>
      <c r="U205" s="62" t="s">
        <v>1125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1125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657</v>
      </c>
      <c r="B206" s="58" t="s">
        <v>657</v>
      </c>
      <c r="C206" s="82">
        <v>37</v>
      </c>
      <c r="D206" s="17"/>
      <c r="E206" s="80" t="s">
        <v>657</v>
      </c>
      <c r="F206" s="80">
        <v>39</v>
      </c>
      <c r="G206" s="70"/>
      <c r="O206" s="36">
        <v>4329101</v>
      </c>
      <c r="P206" s="34" t="s">
        <v>1125</v>
      </c>
      <c r="Q206" s="36">
        <v>100</v>
      </c>
      <c r="R206" s="36">
        <v>89</v>
      </c>
      <c r="S206" s="36">
        <v>11</v>
      </c>
      <c r="U206" s="62" t="s">
        <v>1354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1354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854</v>
      </c>
      <c r="B207" s="59" t="s">
        <v>854</v>
      </c>
      <c r="C207" s="82">
        <v>11</v>
      </c>
      <c r="D207" s="17"/>
      <c r="E207" s="80" t="s">
        <v>854</v>
      </c>
      <c r="F207" s="80">
        <v>11</v>
      </c>
      <c r="G207" s="71"/>
      <c r="O207" s="36">
        <v>4789003</v>
      </c>
      <c r="P207" s="34" t="s">
        <v>1255</v>
      </c>
      <c r="Q207" s="36">
        <v>100</v>
      </c>
      <c r="R207" s="36">
        <v>42</v>
      </c>
      <c r="S207" s="36">
        <v>58</v>
      </c>
      <c r="U207" s="62" t="s">
        <v>1035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1153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91</v>
      </c>
      <c r="B208" s="58" t="s">
        <v>91</v>
      </c>
      <c r="C208" s="83">
        <v>1096</v>
      </c>
      <c r="D208" s="76"/>
      <c r="E208" s="80" t="s">
        <v>91</v>
      </c>
      <c r="F208" s="81">
        <v>1156</v>
      </c>
      <c r="G208" s="73"/>
      <c r="O208" s="36">
        <v>4530705</v>
      </c>
      <c r="P208" s="34" t="s">
        <v>1153</v>
      </c>
      <c r="Q208" s="36">
        <v>99</v>
      </c>
      <c r="R208" s="36">
        <v>81</v>
      </c>
      <c r="S208" s="36">
        <v>18</v>
      </c>
      <c r="U208" s="62" t="s">
        <v>1226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1035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241</v>
      </c>
      <c r="B209" s="59" t="s">
        <v>241</v>
      </c>
      <c r="C209" s="82">
        <v>211</v>
      </c>
      <c r="D209" s="17"/>
      <c r="E209" s="80" t="s">
        <v>241</v>
      </c>
      <c r="F209" s="80">
        <v>217</v>
      </c>
      <c r="G209" s="71"/>
      <c r="O209" s="36">
        <v>4756300</v>
      </c>
      <c r="P209" s="34" t="s">
        <v>1226</v>
      </c>
      <c r="Q209" s="36">
        <v>99</v>
      </c>
      <c r="R209" s="36">
        <v>76</v>
      </c>
      <c r="S209" s="36">
        <v>23</v>
      </c>
      <c r="U209" s="62" t="s">
        <v>1255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1226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876</v>
      </c>
      <c r="B210" s="58" t="s">
        <v>876</v>
      </c>
      <c r="C210" s="82">
        <v>8</v>
      </c>
      <c r="D210" s="17"/>
      <c r="E210" s="80" t="s">
        <v>876</v>
      </c>
      <c r="F210" s="80">
        <v>8</v>
      </c>
      <c r="G210" s="70"/>
      <c r="O210" s="36">
        <v>9529103</v>
      </c>
      <c r="P210" s="34" t="s">
        <v>1424</v>
      </c>
      <c r="Q210" s="36">
        <v>99</v>
      </c>
      <c r="R210" s="36">
        <v>93</v>
      </c>
      <c r="S210" s="36">
        <v>6</v>
      </c>
      <c r="U210" s="62" t="s">
        <v>1153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1255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54</v>
      </c>
      <c r="B211" s="59" t="s">
        <v>54</v>
      </c>
      <c r="C211" s="83">
        <v>11229</v>
      </c>
      <c r="D211" s="76"/>
      <c r="E211" s="80" t="s">
        <v>54</v>
      </c>
      <c r="F211" s="81">
        <v>11886</v>
      </c>
      <c r="G211" s="72"/>
      <c r="O211" s="36">
        <v>1099699</v>
      </c>
      <c r="P211" s="34" t="s">
        <v>980</v>
      </c>
      <c r="Q211" s="36">
        <v>96</v>
      </c>
      <c r="R211" s="36">
        <v>55</v>
      </c>
      <c r="S211" s="36">
        <v>41</v>
      </c>
      <c r="U211" s="62" t="s">
        <v>1424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1424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280</v>
      </c>
      <c r="B212" s="58" t="s">
        <v>280</v>
      </c>
      <c r="C212" s="82">
        <v>167</v>
      </c>
      <c r="D212" s="17"/>
      <c r="E212" s="80" t="s">
        <v>280</v>
      </c>
      <c r="F212" s="80">
        <v>179</v>
      </c>
      <c r="G212" s="70"/>
      <c r="O212" s="36">
        <v>7732201</v>
      </c>
      <c r="P212" s="34" t="s">
        <v>1354</v>
      </c>
      <c r="Q212" s="36">
        <v>96</v>
      </c>
      <c r="R212" s="36">
        <v>73</v>
      </c>
      <c r="S212" s="36">
        <v>23</v>
      </c>
      <c r="U212" s="62" t="s">
        <v>980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980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394</v>
      </c>
      <c r="B213" s="59" t="s">
        <v>394</v>
      </c>
      <c r="C213" s="82">
        <v>97</v>
      </c>
      <c r="D213" s="17"/>
      <c r="E213" s="80" t="s">
        <v>394</v>
      </c>
      <c r="F213" s="80">
        <v>109</v>
      </c>
      <c r="G213" s="71"/>
      <c r="O213" s="36">
        <v>3832700</v>
      </c>
      <c r="P213" s="34" t="s">
        <v>1111</v>
      </c>
      <c r="Q213" s="36">
        <v>92</v>
      </c>
      <c r="R213" s="36">
        <v>60</v>
      </c>
      <c r="S213" s="36">
        <v>32</v>
      </c>
      <c r="U213" s="62" t="s">
        <v>1212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1212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554</v>
      </c>
      <c r="B214" s="58" t="s">
        <v>554</v>
      </c>
      <c r="C214" s="82">
        <v>57</v>
      </c>
      <c r="D214" s="17"/>
      <c r="E214" s="80" t="s">
        <v>554</v>
      </c>
      <c r="F214" s="80">
        <v>57</v>
      </c>
      <c r="G214" s="70"/>
      <c r="O214" s="36">
        <v>4744003</v>
      </c>
      <c r="P214" s="34" t="s">
        <v>1212</v>
      </c>
      <c r="Q214" s="36">
        <v>92</v>
      </c>
      <c r="R214" s="36">
        <v>59</v>
      </c>
      <c r="S214" s="36">
        <v>33</v>
      </c>
      <c r="U214" s="62" t="s">
        <v>1259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1259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789</v>
      </c>
      <c r="B215" s="59" t="s">
        <v>789</v>
      </c>
      <c r="C215" s="82">
        <v>33</v>
      </c>
      <c r="D215" s="17"/>
      <c r="E215" s="80" t="s">
        <v>789</v>
      </c>
      <c r="F215" s="80">
        <v>32</v>
      </c>
      <c r="G215" s="71"/>
      <c r="O215" s="36">
        <v>4789007</v>
      </c>
      <c r="P215" s="34" t="s">
        <v>1259</v>
      </c>
      <c r="Q215" s="36">
        <v>92</v>
      </c>
      <c r="R215" s="36">
        <v>51</v>
      </c>
      <c r="S215" s="36">
        <v>41</v>
      </c>
      <c r="U215" s="62" t="s">
        <v>1111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1353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270</v>
      </c>
      <c r="B216" s="58" t="s">
        <v>270</v>
      </c>
      <c r="C216" s="82">
        <v>177</v>
      </c>
      <c r="D216" s="17"/>
      <c r="E216" s="80" t="s">
        <v>270</v>
      </c>
      <c r="F216" s="80">
        <v>186</v>
      </c>
      <c r="G216" s="70"/>
      <c r="O216" s="36">
        <v>4399199</v>
      </c>
      <c r="P216" s="34" t="s">
        <v>1140</v>
      </c>
      <c r="Q216" s="36">
        <v>90</v>
      </c>
      <c r="R216" s="36">
        <v>82</v>
      </c>
      <c r="S216" s="36">
        <v>8</v>
      </c>
      <c r="U216" s="62" t="s">
        <v>1353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1364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578</v>
      </c>
      <c r="B217" s="59" t="s">
        <v>578</v>
      </c>
      <c r="C217" s="82">
        <v>52</v>
      </c>
      <c r="D217" s="17"/>
      <c r="E217" s="80" t="s">
        <v>578</v>
      </c>
      <c r="F217" s="80">
        <v>52</v>
      </c>
      <c r="G217" s="71"/>
      <c r="O217" s="36">
        <v>7990200</v>
      </c>
      <c r="P217" s="34" t="s">
        <v>1364</v>
      </c>
      <c r="Q217" s="36">
        <v>90</v>
      </c>
      <c r="R217" s="36">
        <v>58</v>
      </c>
      <c r="S217" s="36">
        <v>32</v>
      </c>
      <c r="U217" s="62" t="s">
        <v>1140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1140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201</v>
      </c>
      <c r="B218" s="58" t="s">
        <v>201</v>
      </c>
      <c r="C218" s="82">
        <v>288</v>
      </c>
      <c r="D218" s="17"/>
      <c r="E218" s="80" t="s">
        <v>201</v>
      </c>
      <c r="F218" s="80">
        <v>312</v>
      </c>
      <c r="G218" s="70"/>
      <c r="O218" s="36">
        <v>7731400</v>
      </c>
      <c r="P218" s="34" t="s">
        <v>1353</v>
      </c>
      <c r="Q218" s="36">
        <v>86</v>
      </c>
      <c r="R218" s="36">
        <v>67</v>
      </c>
      <c r="S218" s="36">
        <v>19</v>
      </c>
      <c r="U218" s="62" t="s">
        <v>1364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1111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73</v>
      </c>
      <c r="B219" s="59" t="s">
        <v>73</v>
      </c>
      <c r="C219" s="83">
        <v>1800</v>
      </c>
      <c r="D219" s="76"/>
      <c r="E219" s="80" t="s">
        <v>73</v>
      </c>
      <c r="F219" s="81">
        <v>1880</v>
      </c>
      <c r="G219" s="72"/>
      <c r="O219" s="36">
        <v>3291400</v>
      </c>
      <c r="P219" s="34" t="s">
        <v>1076</v>
      </c>
      <c r="Q219" s="36">
        <v>85</v>
      </c>
      <c r="R219" s="36">
        <v>61</v>
      </c>
      <c r="S219" s="36">
        <v>24</v>
      </c>
      <c r="U219" s="62" t="s">
        <v>1069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1146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588</v>
      </c>
      <c r="B220" s="58" t="s">
        <v>588</v>
      </c>
      <c r="C220" s="82">
        <v>45</v>
      </c>
      <c r="D220" s="17"/>
      <c r="E220" s="80" t="s">
        <v>588</v>
      </c>
      <c r="F220" s="80">
        <v>46</v>
      </c>
      <c r="G220" s="70"/>
      <c r="O220" s="36">
        <v>4520004</v>
      </c>
      <c r="P220" s="34" t="s">
        <v>1146</v>
      </c>
      <c r="Q220" s="36">
        <v>84</v>
      </c>
      <c r="R220" s="36">
        <v>70</v>
      </c>
      <c r="S220" s="36">
        <v>14</v>
      </c>
      <c r="U220" s="62" t="s">
        <v>1076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1037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855</v>
      </c>
      <c r="B221" s="59" t="s">
        <v>855</v>
      </c>
      <c r="C221" s="82">
        <v>13</v>
      </c>
      <c r="D221" s="17"/>
      <c r="E221" s="80" t="s">
        <v>855</v>
      </c>
      <c r="F221" s="80">
        <v>14</v>
      </c>
      <c r="G221" s="71"/>
      <c r="O221" s="36">
        <v>4729601</v>
      </c>
      <c r="P221" s="34" t="s">
        <v>1203</v>
      </c>
      <c r="Q221" s="36">
        <v>84</v>
      </c>
      <c r="R221" s="36">
        <v>53</v>
      </c>
      <c r="S221" s="36">
        <v>31</v>
      </c>
      <c r="U221" s="62" t="s">
        <v>1037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1069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632</v>
      </c>
      <c r="B222" s="58" t="s">
        <v>632</v>
      </c>
      <c r="C222" s="82">
        <v>35</v>
      </c>
      <c r="D222" s="17"/>
      <c r="E222" s="80" t="s">
        <v>632</v>
      </c>
      <c r="F222" s="80">
        <v>36</v>
      </c>
      <c r="G222" s="70"/>
      <c r="O222" s="36">
        <v>3211602</v>
      </c>
      <c r="P222" s="34" t="s">
        <v>1069</v>
      </c>
      <c r="Q222" s="36">
        <v>82</v>
      </c>
      <c r="R222" s="36">
        <v>62</v>
      </c>
      <c r="S222" s="36">
        <v>20</v>
      </c>
      <c r="U222" s="62" t="s">
        <v>1090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1076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826</v>
      </c>
      <c r="B223" s="59" t="s">
        <v>826</v>
      </c>
      <c r="C223" s="82">
        <v>12</v>
      </c>
      <c r="D223" s="17"/>
      <c r="E223" s="80" t="s">
        <v>826</v>
      </c>
      <c r="F223" s="80">
        <v>14</v>
      </c>
      <c r="G223" s="71"/>
      <c r="O223" s="36">
        <v>3314702</v>
      </c>
      <c r="P223" s="34" t="s">
        <v>1090</v>
      </c>
      <c r="Q223" s="36">
        <v>81</v>
      </c>
      <c r="R223" s="36">
        <v>68</v>
      </c>
      <c r="S223" s="36">
        <v>13</v>
      </c>
      <c r="U223" s="62" t="s">
        <v>1146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1090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819</v>
      </c>
      <c r="B224" s="58" t="s">
        <v>819</v>
      </c>
      <c r="C224" s="82">
        <v>29</v>
      </c>
      <c r="D224" s="17"/>
      <c r="E224" s="80" t="s">
        <v>819</v>
      </c>
      <c r="F224" s="80">
        <v>30</v>
      </c>
      <c r="G224" s="70"/>
      <c r="O224" s="36">
        <v>3299004</v>
      </c>
      <c r="P224" s="34" t="s">
        <v>1080</v>
      </c>
      <c r="Q224" s="36">
        <v>80</v>
      </c>
      <c r="R224" s="36">
        <v>66</v>
      </c>
      <c r="S224" s="36">
        <v>14</v>
      </c>
      <c r="U224" s="62" t="s">
        <v>1203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973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400</v>
      </c>
      <c r="B225" s="59" t="s">
        <v>400</v>
      </c>
      <c r="C225" s="82">
        <v>97</v>
      </c>
      <c r="D225" s="17"/>
      <c r="E225" s="80" t="s">
        <v>400</v>
      </c>
      <c r="F225" s="80">
        <v>105</v>
      </c>
      <c r="G225" s="71"/>
      <c r="O225" s="36">
        <v>2219600</v>
      </c>
      <c r="P225" s="34" t="s">
        <v>1037</v>
      </c>
      <c r="Q225" s="36">
        <v>79</v>
      </c>
      <c r="R225" s="36">
        <v>25</v>
      </c>
      <c r="S225" s="36">
        <v>54</v>
      </c>
      <c r="U225" s="62" t="s">
        <v>1044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1044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618</v>
      </c>
      <c r="B226" s="58" t="s">
        <v>618</v>
      </c>
      <c r="C226" s="82">
        <v>38</v>
      </c>
      <c r="D226" s="17"/>
      <c r="E226" s="80" t="s">
        <v>618</v>
      </c>
      <c r="F226" s="80">
        <v>40</v>
      </c>
      <c r="G226" s="70"/>
      <c r="O226" s="36">
        <v>1093702</v>
      </c>
      <c r="P226" s="34" t="s">
        <v>973</v>
      </c>
      <c r="Q226" s="36">
        <v>78</v>
      </c>
      <c r="R226" s="36">
        <v>35</v>
      </c>
      <c r="S226" s="36">
        <v>43</v>
      </c>
      <c r="U226" s="62" t="s">
        <v>1080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1203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514</v>
      </c>
      <c r="B227" s="59" t="s">
        <v>514</v>
      </c>
      <c r="C227" s="82">
        <v>63</v>
      </c>
      <c r="D227" s="17"/>
      <c r="E227" s="80" t="s">
        <v>514</v>
      </c>
      <c r="F227" s="80">
        <v>69</v>
      </c>
      <c r="G227" s="71"/>
      <c r="O227" s="36">
        <v>2342702</v>
      </c>
      <c r="P227" s="34" t="s">
        <v>1044</v>
      </c>
      <c r="Q227" s="36">
        <v>77</v>
      </c>
      <c r="R227" s="36">
        <v>66</v>
      </c>
      <c r="S227" s="36">
        <v>11</v>
      </c>
      <c r="U227" s="62" t="s">
        <v>973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1389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601</v>
      </c>
      <c r="B228" s="58" t="s">
        <v>601</v>
      </c>
      <c r="C228" s="82">
        <v>41</v>
      </c>
      <c r="D228" s="17"/>
      <c r="E228" s="80" t="s">
        <v>601</v>
      </c>
      <c r="F228" s="80">
        <v>41</v>
      </c>
      <c r="G228" s="70"/>
      <c r="O228" s="36">
        <v>2052500</v>
      </c>
      <c r="P228" s="34" t="s">
        <v>1032</v>
      </c>
      <c r="Q228" s="36">
        <v>76</v>
      </c>
      <c r="R228" s="36">
        <v>43</v>
      </c>
      <c r="S228" s="36">
        <v>33</v>
      </c>
      <c r="U228" s="62" t="s">
        <v>1101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1101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887</v>
      </c>
      <c r="B229" s="59" t="s">
        <v>887</v>
      </c>
      <c r="C229" s="82">
        <v>13</v>
      </c>
      <c r="D229" s="17"/>
      <c r="E229" s="80" t="s">
        <v>887</v>
      </c>
      <c r="F229" s="80">
        <v>14</v>
      </c>
      <c r="G229" s="71"/>
      <c r="O229" s="36">
        <v>3319800</v>
      </c>
      <c r="P229" s="34" t="s">
        <v>1101</v>
      </c>
      <c r="Q229" s="36">
        <v>76</v>
      </c>
      <c r="R229" s="36">
        <v>64</v>
      </c>
      <c r="S229" s="36">
        <v>12</v>
      </c>
      <c r="U229" s="62" t="s">
        <v>1032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1080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882</v>
      </c>
      <c r="B230" s="58" t="s">
        <v>882</v>
      </c>
      <c r="C230" s="82">
        <v>7</v>
      </c>
      <c r="D230" s="17"/>
      <c r="E230" s="80" t="s">
        <v>882</v>
      </c>
      <c r="F230" s="80">
        <v>9</v>
      </c>
      <c r="G230" s="70"/>
      <c r="O230" s="36">
        <v>3314720</v>
      </c>
      <c r="P230" s="34" t="s">
        <v>1098</v>
      </c>
      <c r="Q230" s="36">
        <v>73</v>
      </c>
      <c r="R230" s="36">
        <v>68</v>
      </c>
      <c r="S230" s="36">
        <v>5</v>
      </c>
      <c r="U230" s="62" t="s">
        <v>1098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1098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813</v>
      </c>
      <c r="B231" s="59" t="s">
        <v>813</v>
      </c>
      <c r="C231" s="82">
        <v>16</v>
      </c>
      <c r="D231" s="17"/>
      <c r="E231" s="80" t="s">
        <v>813</v>
      </c>
      <c r="F231" s="80">
        <v>18</v>
      </c>
      <c r="G231" s="71"/>
      <c r="O231" s="36">
        <v>3313999</v>
      </c>
      <c r="P231" s="34" t="s">
        <v>1088</v>
      </c>
      <c r="Q231" s="36">
        <v>71</v>
      </c>
      <c r="R231" s="36">
        <v>58</v>
      </c>
      <c r="S231" s="36">
        <v>13</v>
      </c>
      <c r="U231" s="62" t="s">
        <v>1389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1032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235</v>
      </c>
      <c r="B232" s="58" t="s">
        <v>235</v>
      </c>
      <c r="C232" s="82">
        <v>219</v>
      </c>
      <c r="D232" s="17"/>
      <c r="E232" s="80" t="s">
        <v>235</v>
      </c>
      <c r="F232" s="80">
        <v>233</v>
      </c>
      <c r="G232" s="70"/>
      <c r="O232" s="36">
        <v>3211601</v>
      </c>
      <c r="P232" s="34" t="s">
        <v>1068</v>
      </c>
      <c r="Q232" s="36">
        <v>69</v>
      </c>
      <c r="R232" s="36">
        <v>59</v>
      </c>
      <c r="S232" s="36">
        <v>10</v>
      </c>
      <c r="U232" s="62" t="s">
        <v>1088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1109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469</v>
      </c>
      <c r="B233" s="59" t="s">
        <v>469</v>
      </c>
      <c r="C233" s="82">
        <v>84</v>
      </c>
      <c r="D233" s="17"/>
      <c r="E233" s="80" t="s">
        <v>469</v>
      </c>
      <c r="F233" s="80">
        <v>94</v>
      </c>
      <c r="G233" s="71"/>
      <c r="O233" s="36">
        <v>3831901</v>
      </c>
      <c r="P233" s="34" t="s">
        <v>1109</v>
      </c>
      <c r="Q233" s="36">
        <v>69</v>
      </c>
      <c r="R233" s="36">
        <v>51</v>
      </c>
      <c r="S233" s="36">
        <v>18</v>
      </c>
      <c r="U233" s="62" t="s">
        <v>1109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1088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844</v>
      </c>
      <c r="B234" s="58" t="s">
        <v>844</v>
      </c>
      <c r="C234" s="82">
        <v>14</v>
      </c>
      <c r="D234" s="17"/>
      <c r="E234" s="80" t="s">
        <v>844</v>
      </c>
      <c r="F234" s="80">
        <v>14</v>
      </c>
      <c r="G234" s="70"/>
      <c r="O234" s="36">
        <v>3831999</v>
      </c>
      <c r="P234" s="34" t="s">
        <v>1110</v>
      </c>
      <c r="Q234" s="36">
        <v>68</v>
      </c>
      <c r="R234" s="36">
        <v>55</v>
      </c>
      <c r="S234" s="36">
        <v>13</v>
      </c>
      <c r="U234" s="62" t="s">
        <v>1110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1363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184</v>
      </c>
      <c r="B235" s="59" t="s">
        <v>184</v>
      </c>
      <c r="C235" s="82">
        <v>313</v>
      </c>
      <c r="D235" s="17"/>
      <c r="E235" s="80" t="s">
        <v>184</v>
      </c>
      <c r="F235" s="80">
        <v>340</v>
      </c>
      <c r="G235" s="71"/>
      <c r="O235" s="36">
        <v>8592902</v>
      </c>
      <c r="P235" s="34" t="s">
        <v>1389</v>
      </c>
      <c r="Q235" s="36">
        <v>67</v>
      </c>
      <c r="R235" s="36">
        <v>32</v>
      </c>
      <c r="S235" s="36">
        <v>35</v>
      </c>
      <c r="U235" s="62" t="s">
        <v>1034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1110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896</v>
      </c>
      <c r="B236" s="58" t="s">
        <v>896</v>
      </c>
      <c r="C236" s="82">
        <v>13</v>
      </c>
      <c r="D236" s="17"/>
      <c r="E236" s="80" t="s">
        <v>896</v>
      </c>
      <c r="F236" s="80">
        <v>14</v>
      </c>
      <c r="G236" s="70"/>
      <c r="O236" s="36">
        <v>1742701</v>
      </c>
      <c r="P236" s="34" t="s">
        <v>1020</v>
      </c>
      <c r="Q236" s="36">
        <v>63</v>
      </c>
      <c r="R236" s="36">
        <v>27</v>
      </c>
      <c r="S236" s="36">
        <v>36</v>
      </c>
      <c r="U236" s="62" t="s">
        <v>1068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1034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691</v>
      </c>
      <c r="B237" s="59" t="s">
        <v>691</v>
      </c>
      <c r="C237" s="82">
        <v>37</v>
      </c>
      <c r="D237" s="17"/>
      <c r="E237" s="80" t="s">
        <v>691</v>
      </c>
      <c r="F237" s="80">
        <v>41</v>
      </c>
      <c r="G237" s="71"/>
      <c r="O237" s="36">
        <v>2062200</v>
      </c>
      <c r="P237" s="34" t="s">
        <v>1034</v>
      </c>
      <c r="Q237" s="36">
        <v>63</v>
      </c>
      <c r="R237" s="36">
        <v>30</v>
      </c>
      <c r="S237" s="36">
        <v>33</v>
      </c>
      <c r="U237" s="62" t="s">
        <v>1321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1068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124</v>
      </c>
      <c r="B238" s="58" t="s">
        <v>124</v>
      </c>
      <c r="C238" s="82">
        <v>641</v>
      </c>
      <c r="D238" s="17"/>
      <c r="E238" s="80" t="s">
        <v>124</v>
      </c>
      <c r="F238" s="80">
        <v>672</v>
      </c>
      <c r="G238" s="70"/>
      <c r="O238" s="36">
        <v>6399200</v>
      </c>
      <c r="P238" s="34" t="s">
        <v>1321</v>
      </c>
      <c r="Q238" s="36">
        <v>62</v>
      </c>
      <c r="R238" s="36">
        <v>34</v>
      </c>
      <c r="S238" s="36">
        <v>28</v>
      </c>
      <c r="U238" s="62" t="s">
        <v>1020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1321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541</v>
      </c>
      <c r="B239" s="59" t="s">
        <v>541</v>
      </c>
      <c r="C239" s="82">
        <v>56</v>
      </c>
      <c r="D239" s="17"/>
      <c r="E239" s="80" t="s">
        <v>541</v>
      </c>
      <c r="F239" s="80">
        <v>60</v>
      </c>
      <c r="G239" s="71"/>
      <c r="O239" s="36">
        <v>1053800</v>
      </c>
      <c r="P239" s="34" t="s">
        <v>960</v>
      </c>
      <c r="Q239" s="36">
        <v>61</v>
      </c>
      <c r="R239" s="36">
        <v>35</v>
      </c>
      <c r="S239" s="36">
        <v>26</v>
      </c>
      <c r="U239" s="62" t="s">
        <v>1207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1112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508</v>
      </c>
      <c r="B240" s="58" t="s">
        <v>508</v>
      </c>
      <c r="C240" s="82">
        <v>59</v>
      </c>
      <c r="D240" s="17"/>
      <c r="E240" s="80" t="s">
        <v>508</v>
      </c>
      <c r="F240" s="80">
        <v>59</v>
      </c>
      <c r="G240" s="70"/>
      <c r="O240" s="36">
        <v>3839499</v>
      </c>
      <c r="P240" s="34" t="s">
        <v>1112</v>
      </c>
      <c r="Q240" s="36">
        <v>61</v>
      </c>
      <c r="R240" s="36">
        <v>43</v>
      </c>
      <c r="S240" s="36">
        <v>18</v>
      </c>
      <c r="U240" s="62" t="s">
        <v>1008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1020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327</v>
      </c>
      <c r="B241" s="59" t="s">
        <v>327</v>
      </c>
      <c r="C241" s="82">
        <v>132</v>
      </c>
      <c r="D241" s="17"/>
      <c r="E241" s="80" t="s">
        <v>327</v>
      </c>
      <c r="F241" s="80">
        <v>139</v>
      </c>
      <c r="G241" s="71"/>
      <c r="O241" s="36">
        <v>2061400</v>
      </c>
      <c r="P241" s="34" t="s">
        <v>1033</v>
      </c>
      <c r="Q241" s="36">
        <v>60</v>
      </c>
      <c r="R241" s="36">
        <v>37</v>
      </c>
      <c r="S241" s="36">
        <v>23</v>
      </c>
      <c r="U241" s="62" t="s">
        <v>1112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1207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418</v>
      </c>
      <c r="B242" s="58" t="s">
        <v>418</v>
      </c>
      <c r="C242" s="82">
        <v>91</v>
      </c>
      <c r="D242" s="17"/>
      <c r="E242" s="80" t="s">
        <v>418</v>
      </c>
      <c r="F242" s="80">
        <v>103</v>
      </c>
      <c r="G242" s="70"/>
      <c r="O242" s="36">
        <v>4741500</v>
      </c>
      <c r="P242" s="34" t="s">
        <v>1207</v>
      </c>
      <c r="Q242" s="36">
        <v>60</v>
      </c>
      <c r="R242" s="36">
        <v>45</v>
      </c>
      <c r="S242" s="36">
        <v>15</v>
      </c>
      <c r="U242" s="62" t="s">
        <v>1033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1008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633</v>
      </c>
      <c r="B243" s="59" t="s">
        <v>633</v>
      </c>
      <c r="C243" s="82">
        <v>35</v>
      </c>
      <c r="D243" s="17"/>
      <c r="E243" s="80" t="s">
        <v>633</v>
      </c>
      <c r="F243" s="80">
        <v>38</v>
      </c>
      <c r="G243" s="71"/>
      <c r="O243" s="36">
        <v>1531902</v>
      </c>
      <c r="P243" s="34" t="s">
        <v>1008</v>
      </c>
      <c r="Q243" s="36">
        <v>55</v>
      </c>
      <c r="R243" s="36">
        <v>20</v>
      </c>
      <c r="S243" s="36">
        <v>35</v>
      </c>
      <c r="U243" s="62" t="s">
        <v>960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1057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692</v>
      </c>
      <c r="B244" s="58" t="s">
        <v>692</v>
      </c>
      <c r="C244" s="82">
        <v>30</v>
      </c>
      <c r="D244" s="17"/>
      <c r="E244" s="80" t="s">
        <v>692</v>
      </c>
      <c r="F244" s="80">
        <v>34</v>
      </c>
      <c r="G244" s="70"/>
      <c r="O244" s="36">
        <v>4771701</v>
      </c>
      <c r="P244" s="34" t="s">
        <v>1238</v>
      </c>
      <c r="Q244" s="36">
        <v>55</v>
      </c>
      <c r="R244" s="36">
        <v>37</v>
      </c>
      <c r="S244" s="36">
        <v>18</v>
      </c>
      <c r="U244" s="62" t="s">
        <v>1363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1206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569</v>
      </c>
      <c r="B245" s="59" t="s">
        <v>569</v>
      </c>
      <c r="C245" s="82">
        <v>53</v>
      </c>
      <c r="D245" s="17"/>
      <c r="E245" s="80" t="s">
        <v>569</v>
      </c>
      <c r="F245" s="80">
        <v>61</v>
      </c>
      <c r="G245" s="71"/>
      <c r="O245" s="36">
        <v>2543800</v>
      </c>
      <c r="P245" s="34" t="s">
        <v>1057</v>
      </c>
      <c r="Q245" s="36">
        <v>54</v>
      </c>
      <c r="R245" s="36">
        <v>48</v>
      </c>
      <c r="S245" s="36">
        <v>6</v>
      </c>
      <c r="U245" s="62" t="s">
        <v>1238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1238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98</v>
      </c>
      <c r="B246" s="58" t="s">
        <v>98</v>
      </c>
      <c r="C246" s="82">
        <v>959</v>
      </c>
      <c r="D246" s="17"/>
      <c r="E246" s="80" t="s">
        <v>98</v>
      </c>
      <c r="F246" s="81">
        <v>1004</v>
      </c>
      <c r="G246" s="70"/>
      <c r="O246" s="36">
        <v>4732600</v>
      </c>
      <c r="P246" s="34" t="s">
        <v>1206</v>
      </c>
      <c r="Q246" s="36">
        <v>54</v>
      </c>
      <c r="R246" s="36">
        <v>40</v>
      </c>
      <c r="S246" s="36">
        <v>14</v>
      </c>
      <c r="U246" s="62" t="s">
        <v>1057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1033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856</v>
      </c>
      <c r="B247" s="59" t="s">
        <v>856</v>
      </c>
      <c r="C247" s="82">
        <v>12</v>
      </c>
      <c r="D247" s="17"/>
      <c r="E247" s="80" t="s">
        <v>856</v>
      </c>
      <c r="F247" s="80">
        <v>12</v>
      </c>
      <c r="G247" s="71"/>
      <c r="O247" s="36">
        <v>2229399</v>
      </c>
      <c r="P247" s="34" t="s">
        <v>1038</v>
      </c>
      <c r="Q247" s="36">
        <v>52</v>
      </c>
      <c r="R247" s="36">
        <v>35</v>
      </c>
      <c r="S247" s="36">
        <v>17</v>
      </c>
      <c r="U247" s="62" t="s">
        <v>1206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960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470</v>
      </c>
      <c r="B248" s="58" t="s">
        <v>470</v>
      </c>
      <c r="C248" s="82">
        <v>68</v>
      </c>
      <c r="D248" s="17"/>
      <c r="E248" s="80" t="s">
        <v>470</v>
      </c>
      <c r="F248" s="80">
        <v>69</v>
      </c>
      <c r="G248" s="70"/>
      <c r="O248" s="36">
        <v>1540800</v>
      </c>
      <c r="P248" s="34" t="s">
        <v>1011</v>
      </c>
      <c r="Q248" s="36">
        <v>51</v>
      </c>
      <c r="R248" s="36">
        <v>24</v>
      </c>
      <c r="S248" s="36">
        <v>27</v>
      </c>
      <c r="U248" s="62" t="s">
        <v>1011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1011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693</v>
      </c>
      <c r="B249" s="59" t="s">
        <v>693</v>
      </c>
      <c r="C249" s="82">
        <v>32</v>
      </c>
      <c r="D249" s="17"/>
      <c r="E249" s="80" t="s">
        <v>693</v>
      </c>
      <c r="F249" s="80">
        <v>33</v>
      </c>
      <c r="G249" s="71"/>
      <c r="O249" s="36">
        <v>7912100</v>
      </c>
      <c r="P249" s="34" t="s">
        <v>1363</v>
      </c>
      <c r="Q249" s="36">
        <v>51</v>
      </c>
      <c r="R249" s="36">
        <v>27</v>
      </c>
      <c r="S249" s="36">
        <v>24</v>
      </c>
      <c r="U249" s="62" t="s">
        <v>1038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1038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358</v>
      </c>
      <c r="B250" s="58" t="s">
        <v>358</v>
      </c>
      <c r="C250" s="82">
        <v>121</v>
      </c>
      <c r="D250" s="17"/>
      <c r="E250" s="80" t="s">
        <v>358</v>
      </c>
      <c r="F250" s="80">
        <v>130</v>
      </c>
      <c r="G250" s="70"/>
      <c r="O250" s="36">
        <v>159802</v>
      </c>
      <c r="P250" s="34" t="s">
        <v>932</v>
      </c>
      <c r="Q250" s="36">
        <v>50</v>
      </c>
      <c r="R250" s="36">
        <v>31</v>
      </c>
      <c r="S250" s="36">
        <v>19</v>
      </c>
      <c r="U250" s="62" t="s">
        <v>932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932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589</v>
      </c>
      <c r="B251" s="59" t="s">
        <v>589</v>
      </c>
      <c r="C251" s="82">
        <v>45</v>
      </c>
      <c r="D251" s="17"/>
      <c r="E251" s="80" t="s">
        <v>589</v>
      </c>
      <c r="F251" s="80">
        <v>45</v>
      </c>
      <c r="G251" s="71"/>
      <c r="O251" s="36">
        <v>1322700</v>
      </c>
      <c r="P251" s="34" t="s">
        <v>987</v>
      </c>
      <c r="Q251" s="36">
        <v>49</v>
      </c>
      <c r="R251" s="36">
        <v>26</v>
      </c>
      <c r="S251" s="36">
        <v>23</v>
      </c>
      <c r="U251" s="62" t="s">
        <v>987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987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439</v>
      </c>
      <c r="B252" s="58" t="s">
        <v>439</v>
      </c>
      <c r="C252" s="82">
        <v>79</v>
      </c>
      <c r="D252" s="17"/>
      <c r="E252" s="80" t="s">
        <v>439</v>
      </c>
      <c r="F252" s="80">
        <v>83</v>
      </c>
      <c r="G252" s="70"/>
      <c r="O252" s="36">
        <v>4329105</v>
      </c>
      <c r="P252" s="34" t="s">
        <v>1129</v>
      </c>
      <c r="Q252" s="36">
        <v>48</v>
      </c>
      <c r="R252" s="36">
        <v>40</v>
      </c>
      <c r="S252" s="36">
        <v>8</v>
      </c>
      <c r="U252" s="62" t="s">
        <v>1129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1049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68</v>
      </c>
      <c r="B253" s="59" t="s">
        <v>68</v>
      </c>
      <c r="C253" s="83">
        <v>2932</v>
      </c>
      <c r="D253" s="76"/>
      <c r="E253" s="80" t="s">
        <v>68</v>
      </c>
      <c r="F253" s="81">
        <v>3145</v>
      </c>
      <c r="G253" s="72"/>
      <c r="O253" s="36">
        <v>161001</v>
      </c>
      <c r="P253" s="34" t="s">
        <v>933</v>
      </c>
      <c r="Q253" s="36">
        <v>46</v>
      </c>
      <c r="R253" s="36">
        <v>39</v>
      </c>
      <c r="S253" s="36">
        <v>7</v>
      </c>
      <c r="U253" s="62" t="s">
        <v>933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1129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471</v>
      </c>
      <c r="B254" s="58" t="s">
        <v>471</v>
      </c>
      <c r="C254" s="82">
        <v>73</v>
      </c>
      <c r="D254" s="17"/>
      <c r="E254" s="80" t="s">
        <v>471</v>
      </c>
      <c r="F254" s="80">
        <v>73</v>
      </c>
      <c r="G254" s="70"/>
      <c r="O254" s="36">
        <v>1359600</v>
      </c>
      <c r="P254" s="34" t="s">
        <v>993</v>
      </c>
      <c r="Q254" s="36">
        <v>43</v>
      </c>
      <c r="R254" s="36">
        <v>14</v>
      </c>
      <c r="S254" s="36">
        <v>29</v>
      </c>
      <c r="U254" s="62" t="s">
        <v>1049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933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565</v>
      </c>
      <c r="B255" s="59" t="s">
        <v>565</v>
      </c>
      <c r="C255" s="82">
        <v>53</v>
      </c>
      <c r="D255" s="17"/>
      <c r="E255" s="80" t="s">
        <v>565</v>
      </c>
      <c r="F255" s="80">
        <v>53</v>
      </c>
      <c r="G255" s="71"/>
      <c r="O255" s="36">
        <v>2399101</v>
      </c>
      <c r="P255" s="34" t="s">
        <v>1049</v>
      </c>
      <c r="Q255" s="36">
        <v>43</v>
      </c>
      <c r="R255" s="36">
        <v>13</v>
      </c>
      <c r="S255" s="36">
        <v>30</v>
      </c>
      <c r="U255" s="62" t="s">
        <v>1066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1074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482</v>
      </c>
      <c r="B256" s="58" t="s">
        <v>482</v>
      </c>
      <c r="C256" s="82">
        <v>73</v>
      </c>
      <c r="D256" s="17"/>
      <c r="E256" s="80" t="s">
        <v>482</v>
      </c>
      <c r="F256" s="80">
        <v>75</v>
      </c>
      <c r="G256" s="70"/>
      <c r="O256" s="36">
        <v>3314710</v>
      </c>
      <c r="P256" s="34" t="s">
        <v>1094</v>
      </c>
      <c r="Q256" s="36">
        <v>43</v>
      </c>
      <c r="R256" s="36">
        <v>40</v>
      </c>
      <c r="S256" s="36">
        <v>3</v>
      </c>
      <c r="U256" s="62" t="s">
        <v>1094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1094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790</v>
      </c>
      <c r="B257" s="59" t="s">
        <v>790</v>
      </c>
      <c r="C257" s="82">
        <v>22</v>
      </c>
      <c r="D257" s="17"/>
      <c r="E257" s="80" t="s">
        <v>790</v>
      </c>
      <c r="F257" s="80">
        <v>27</v>
      </c>
      <c r="G257" s="71"/>
      <c r="O257" s="36">
        <v>1031700</v>
      </c>
      <c r="P257" s="34" t="s">
        <v>955</v>
      </c>
      <c r="Q257" s="36">
        <v>42</v>
      </c>
      <c r="R257" s="36">
        <v>23</v>
      </c>
      <c r="S257" s="36">
        <v>19</v>
      </c>
      <c r="U257" s="62" t="s">
        <v>955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1063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537</v>
      </c>
      <c r="B258" s="58" t="s">
        <v>537</v>
      </c>
      <c r="C258" s="82">
        <v>59</v>
      </c>
      <c r="D258" s="17"/>
      <c r="E258" s="80" t="s">
        <v>537</v>
      </c>
      <c r="F258" s="80">
        <v>64</v>
      </c>
      <c r="G258" s="70"/>
      <c r="O258" s="36">
        <v>3103900</v>
      </c>
      <c r="P258" s="34" t="s">
        <v>1066</v>
      </c>
      <c r="Q258" s="36">
        <v>42</v>
      </c>
      <c r="R258" s="36">
        <v>36</v>
      </c>
      <c r="S258" s="36">
        <v>6</v>
      </c>
      <c r="U258" s="62" t="s">
        <v>1063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955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827</v>
      </c>
      <c r="B259" s="59" t="s">
        <v>827</v>
      </c>
      <c r="C259" s="82">
        <v>14</v>
      </c>
      <c r="D259" s="17"/>
      <c r="E259" s="80" t="s">
        <v>827</v>
      </c>
      <c r="F259" s="80">
        <v>16</v>
      </c>
      <c r="G259" s="71"/>
      <c r="O259" s="36">
        <v>1032599</v>
      </c>
      <c r="P259" s="34" t="s">
        <v>956</v>
      </c>
      <c r="Q259" s="36">
        <v>41</v>
      </c>
      <c r="R259" s="36">
        <v>25</v>
      </c>
      <c r="S259" s="36">
        <v>16</v>
      </c>
      <c r="U259" s="62" t="s">
        <v>993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1066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718</v>
      </c>
      <c r="B260" s="58" t="s">
        <v>718</v>
      </c>
      <c r="C260" s="82">
        <v>30</v>
      </c>
      <c r="D260" s="17"/>
      <c r="E260" s="80" t="s">
        <v>718</v>
      </c>
      <c r="F260" s="80">
        <v>37</v>
      </c>
      <c r="G260" s="70"/>
      <c r="O260" s="36">
        <v>3240099</v>
      </c>
      <c r="P260" s="34" t="s">
        <v>1074</v>
      </c>
      <c r="Q260" s="36">
        <v>41</v>
      </c>
      <c r="R260" s="36">
        <v>21</v>
      </c>
      <c r="S260" s="36">
        <v>20</v>
      </c>
      <c r="U260" s="62" t="s">
        <v>1027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1027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579</v>
      </c>
      <c r="B261" s="59" t="s">
        <v>579</v>
      </c>
      <c r="C261" s="82">
        <v>51</v>
      </c>
      <c r="D261" s="17"/>
      <c r="E261" s="80" t="s">
        <v>579</v>
      </c>
      <c r="F261" s="80">
        <v>53</v>
      </c>
      <c r="G261" s="71"/>
      <c r="O261" s="36">
        <v>1822901</v>
      </c>
      <c r="P261" s="34" t="s">
        <v>1027</v>
      </c>
      <c r="Q261" s="36">
        <v>39</v>
      </c>
      <c r="R261" s="36">
        <v>25</v>
      </c>
      <c r="S261" s="36">
        <v>14</v>
      </c>
      <c r="U261" s="62" t="s">
        <v>1078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1078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519</v>
      </c>
      <c r="B262" s="58" t="s">
        <v>519</v>
      </c>
      <c r="C262" s="82">
        <v>60</v>
      </c>
      <c r="D262" s="17"/>
      <c r="E262" s="80" t="s">
        <v>519</v>
      </c>
      <c r="F262" s="80">
        <v>64</v>
      </c>
      <c r="G262" s="70"/>
      <c r="O262" s="36">
        <v>3299002</v>
      </c>
      <c r="P262" s="34" t="s">
        <v>1078</v>
      </c>
      <c r="Q262" s="36">
        <v>39</v>
      </c>
      <c r="R262" s="36">
        <v>21</v>
      </c>
      <c r="S262" s="36">
        <v>18</v>
      </c>
      <c r="U262" s="62" t="s">
        <v>956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956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320</v>
      </c>
      <c r="B263" s="59" t="s">
        <v>320</v>
      </c>
      <c r="C263" s="82">
        <v>139</v>
      </c>
      <c r="D263" s="17"/>
      <c r="E263" s="80" t="s">
        <v>320</v>
      </c>
      <c r="F263" s="80">
        <v>145</v>
      </c>
      <c r="G263" s="71"/>
      <c r="O263" s="36">
        <v>1731100</v>
      </c>
      <c r="P263" s="34" t="s">
        <v>1018</v>
      </c>
      <c r="Q263" s="36">
        <v>38</v>
      </c>
      <c r="R263" s="36">
        <v>20</v>
      </c>
      <c r="S263" s="36">
        <v>18</v>
      </c>
      <c r="U263" s="62" t="s">
        <v>1074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993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888</v>
      </c>
      <c r="B264" s="58" t="s">
        <v>888</v>
      </c>
      <c r="C264" s="82">
        <v>12</v>
      </c>
      <c r="D264" s="17"/>
      <c r="E264" s="80" t="s">
        <v>888</v>
      </c>
      <c r="F264" s="80">
        <v>14</v>
      </c>
      <c r="G264" s="70"/>
      <c r="O264" s="36">
        <v>2950600</v>
      </c>
      <c r="P264" s="34" t="s">
        <v>1063</v>
      </c>
      <c r="Q264" s="36">
        <v>37</v>
      </c>
      <c r="R264" s="36">
        <v>33</v>
      </c>
      <c r="S264" s="36">
        <v>4</v>
      </c>
      <c r="U264" s="62" t="s">
        <v>1139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1039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267</v>
      </c>
      <c r="B265" s="59" t="s">
        <v>267</v>
      </c>
      <c r="C265" s="82">
        <v>188</v>
      </c>
      <c r="D265" s="17"/>
      <c r="E265" s="80" t="s">
        <v>267</v>
      </c>
      <c r="F265" s="80">
        <v>199</v>
      </c>
      <c r="G265" s="71"/>
      <c r="O265" s="36">
        <v>8011102</v>
      </c>
      <c r="P265" s="34" t="s">
        <v>1366</v>
      </c>
      <c r="Q265" s="36">
        <v>36</v>
      </c>
      <c r="R265" s="36">
        <v>32</v>
      </c>
      <c r="S265" s="36">
        <v>4</v>
      </c>
      <c r="U265" s="62" t="s">
        <v>1366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1139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681</v>
      </c>
      <c r="B266" s="58" t="s">
        <v>681</v>
      </c>
      <c r="C266" s="82">
        <v>30</v>
      </c>
      <c r="D266" s="17"/>
      <c r="E266" s="80" t="s">
        <v>681</v>
      </c>
      <c r="F266" s="80">
        <v>30</v>
      </c>
      <c r="G266" s="70"/>
      <c r="O266" s="36">
        <v>1821100</v>
      </c>
      <c r="P266" s="34" t="s">
        <v>1026</v>
      </c>
      <c r="Q266" s="36">
        <v>35</v>
      </c>
      <c r="R266" s="36">
        <v>29</v>
      </c>
      <c r="S266" s="36">
        <v>6</v>
      </c>
      <c r="U266" s="62" t="s">
        <v>1018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1366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866</v>
      </c>
      <c r="B267" s="59" t="s">
        <v>866</v>
      </c>
      <c r="C267" s="82">
        <v>10</v>
      </c>
      <c r="D267" s="17"/>
      <c r="E267" s="80" t="s">
        <v>866</v>
      </c>
      <c r="F267" s="80">
        <v>10</v>
      </c>
      <c r="G267" s="71"/>
      <c r="O267" s="36">
        <v>3314712</v>
      </c>
      <c r="P267" s="34" t="s">
        <v>1096</v>
      </c>
      <c r="Q267" s="36">
        <v>35</v>
      </c>
      <c r="R267" s="36">
        <v>32</v>
      </c>
      <c r="S267" s="36">
        <v>3</v>
      </c>
      <c r="U267" s="62" t="s">
        <v>1039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1018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867</v>
      </c>
      <c r="B268" s="58" t="s">
        <v>867</v>
      </c>
      <c r="C268" s="82">
        <v>9</v>
      </c>
      <c r="D268" s="17"/>
      <c r="E268" s="80" t="s">
        <v>867</v>
      </c>
      <c r="F268" s="80">
        <v>10</v>
      </c>
      <c r="G268" s="70"/>
      <c r="O268" s="36">
        <v>4399105</v>
      </c>
      <c r="P268" s="34" t="s">
        <v>1139</v>
      </c>
      <c r="Q268" s="36">
        <v>35</v>
      </c>
      <c r="R268" s="36">
        <v>32</v>
      </c>
      <c r="S268" s="36">
        <v>3</v>
      </c>
      <c r="U268" s="62" t="s">
        <v>1026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1222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608</v>
      </c>
      <c r="B269" s="59" t="s">
        <v>608</v>
      </c>
      <c r="C269" s="82">
        <v>45</v>
      </c>
      <c r="D269" s="17"/>
      <c r="E269" s="80" t="s">
        <v>608</v>
      </c>
      <c r="F269" s="80">
        <v>45</v>
      </c>
      <c r="G269" s="71"/>
      <c r="O269" s="36">
        <v>9603304</v>
      </c>
      <c r="P269" s="34" t="s">
        <v>1435</v>
      </c>
      <c r="Q269" s="36">
        <v>35</v>
      </c>
      <c r="R269" s="36">
        <v>23</v>
      </c>
      <c r="S269" s="36">
        <v>12</v>
      </c>
      <c r="U269" s="62" t="s">
        <v>1096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1026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227</v>
      </c>
      <c r="B270" s="58" t="s">
        <v>227</v>
      </c>
      <c r="C270" s="82">
        <v>235</v>
      </c>
      <c r="D270" s="17"/>
      <c r="E270" s="80" t="s">
        <v>227</v>
      </c>
      <c r="F270" s="80">
        <v>261</v>
      </c>
      <c r="G270" s="70"/>
      <c r="O270" s="36">
        <v>2319200</v>
      </c>
      <c r="P270" s="34" t="s">
        <v>1039</v>
      </c>
      <c r="Q270" s="36">
        <v>34</v>
      </c>
      <c r="R270" s="36">
        <v>18</v>
      </c>
      <c r="S270" s="36">
        <v>16</v>
      </c>
      <c r="U270" s="62" t="s">
        <v>1222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1077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231</v>
      </c>
      <c r="B271" s="59" t="s">
        <v>231</v>
      </c>
      <c r="C271" s="82">
        <v>234</v>
      </c>
      <c r="D271" s="17"/>
      <c r="E271" s="80" t="s">
        <v>231</v>
      </c>
      <c r="F271" s="80">
        <v>244</v>
      </c>
      <c r="G271" s="71"/>
      <c r="O271" s="36">
        <v>7732202</v>
      </c>
      <c r="P271" s="34" t="s">
        <v>1355</v>
      </c>
      <c r="Q271" s="36">
        <v>34</v>
      </c>
      <c r="R271" s="36">
        <v>25</v>
      </c>
      <c r="S271" s="36">
        <v>9</v>
      </c>
      <c r="U271" s="62" t="s">
        <v>1355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1096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899</v>
      </c>
      <c r="B272" s="58" t="s">
        <v>899</v>
      </c>
      <c r="C272" s="82">
        <v>7</v>
      </c>
      <c r="D272" s="17"/>
      <c r="E272" s="80" t="s">
        <v>899</v>
      </c>
      <c r="F272" s="80">
        <v>7</v>
      </c>
      <c r="G272" s="70"/>
      <c r="O272" s="36">
        <v>1033302</v>
      </c>
      <c r="P272" s="34" t="s">
        <v>958</v>
      </c>
      <c r="Q272" s="36">
        <v>32</v>
      </c>
      <c r="R272" s="36">
        <v>22</v>
      </c>
      <c r="S272" s="36">
        <v>10</v>
      </c>
      <c r="U272" s="62" t="s">
        <v>1435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1099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614</v>
      </c>
      <c r="B273" s="59" t="s">
        <v>614</v>
      </c>
      <c r="C273" s="82">
        <v>35</v>
      </c>
      <c r="D273" s="17"/>
      <c r="E273" s="80" t="s">
        <v>614</v>
      </c>
      <c r="F273" s="80">
        <v>37</v>
      </c>
      <c r="G273" s="71"/>
      <c r="O273" s="36">
        <v>3314709</v>
      </c>
      <c r="P273" s="34" t="s">
        <v>1093</v>
      </c>
      <c r="Q273" s="36">
        <v>32</v>
      </c>
      <c r="R273" s="36">
        <v>24</v>
      </c>
      <c r="S273" s="36">
        <v>8</v>
      </c>
      <c r="U273" s="62" t="s">
        <v>1099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1355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490</v>
      </c>
      <c r="B274" s="58" t="s">
        <v>490</v>
      </c>
      <c r="C274" s="82">
        <v>72</v>
      </c>
      <c r="D274" s="17"/>
      <c r="E274" s="80" t="s">
        <v>490</v>
      </c>
      <c r="F274" s="80">
        <v>79</v>
      </c>
      <c r="G274" s="70"/>
      <c r="O274" s="36">
        <v>3314799</v>
      </c>
      <c r="P274" s="34" t="s">
        <v>1099</v>
      </c>
      <c r="Q274" s="36">
        <v>32</v>
      </c>
      <c r="R274" s="36">
        <v>26</v>
      </c>
      <c r="S274" s="36">
        <v>6</v>
      </c>
      <c r="U274" s="62" t="s">
        <v>1077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1435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274</v>
      </c>
      <c r="B275" s="59" t="s">
        <v>274</v>
      </c>
      <c r="C275" s="82">
        <v>169</v>
      </c>
      <c r="D275" s="17"/>
      <c r="E275" s="80" t="s">
        <v>274</v>
      </c>
      <c r="F275" s="80">
        <v>171</v>
      </c>
      <c r="G275" s="71"/>
      <c r="O275" s="36">
        <v>4754703</v>
      </c>
      <c r="P275" s="34" t="s">
        <v>1222</v>
      </c>
      <c r="Q275" s="36">
        <v>32</v>
      </c>
      <c r="R275" s="36">
        <v>24</v>
      </c>
      <c r="S275" s="36">
        <v>8</v>
      </c>
      <c r="U275" s="62" t="s">
        <v>1093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958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116</v>
      </c>
      <c r="B276" s="58" t="s">
        <v>116</v>
      </c>
      <c r="C276" s="82">
        <v>698</v>
      </c>
      <c r="D276" s="17"/>
      <c r="E276" s="80" t="s">
        <v>116</v>
      </c>
      <c r="F276" s="80">
        <v>739</v>
      </c>
      <c r="G276" s="70"/>
      <c r="O276" s="36">
        <v>9601703</v>
      </c>
      <c r="P276" s="34" t="s">
        <v>1431</v>
      </c>
      <c r="Q276" s="36">
        <v>32</v>
      </c>
      <c r="R276" s="36">
        <v>6</v>
      </c>
      <c r="S276" s="36">
        <v>26</v>
      </c>
      <c r="U276" s="62" t="s">
        <v>1240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1093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194</v>
      </c>
      <c r="B277" s="59" t="s">
        <v>194</v>
      </c>
      <c r="C277" s="82">
        <v>311</v>
      </c>
      <c r="D277" s="17"/>
      <c r="E277" s="80" t="s">
        <v>194</v>
      </c>
      <c r="F277" s="80">
        <v>337</v>
      </c>
      <c r="G277" s="71"/>
      <c r="O277" s="36">
        <v>4771703</v>
      </c>
      <c r="P277" s="34" t="s">
        <v>1240</v>
      </c>
      <c r="Q277" s="36">
        <v>31</v>
      </c>
      <c r="R277" s="36">
        <v>22</v>
      </c>
      <c r="S277" s="36">
        <v>9</v>
      </c>
      <c r="U277" s="62" t="s">
        <v>958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1240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483</v>
      </c>
      <c r="B278" s="58" t="s">
        <v>483</v>
      </c>
      <c r="C278" s="82">
        <v>78</v>
      </c>
      <c r="D278" s="17"/>
      <c r="E278" s="80" t="s">
        <v>483</v>
      </c>
      <c r="F278" s="80">
        <v>88</v>
      </c>
      <c r="G278" s="70"/>
      <c r="O278" s="36">
        <v>1414200</v>
      </c>
      <c r="P278" s="34" t="s">
        <v>1001</v>
      </c>
      <c r="Q278" s="36">
        <v>30</v>
      </c>
      <c r="R278" s="36">
        <v>17</v>
      </c>
      <c r="S278" s="36">
        <v>13</v>
      </c>
      <c r="U278" s="62" t="s">
        <v>1431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1431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732</v>
      </c>
      <c r="B279" s="59" t="s">
        <v>732</v>
      </c>
      <c r="C279" s="82">
        <v>24</v>
      </c>
      <c r="D279" s="17"/>
      <c r="E279" s="80" t="s">
        <v>732</v>
      </c>
      <c r="F279" s="80">
        <v>27</v>
      </c>
      <c r="G279" s="71"/>
      <c r="O279" s="36">
        <v>2330305</v>
      </c>
      <c r="P279" s="34" t="s">
        <v>1042</v>
      </c>
      <c r="Q279" s="36">
        <v>30</v>
      </c>
      <c r="R279" s="36">
        <v>26</v>
      </c>
      <c r="S279" s="36">
        <v>4</v>
      </c>
      <c r="U279" s="62" t="s">
        <v>1001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1001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325</v>
      </c>
      <c r="B280" s="58" t="s">
        <v>325</v>
      </c>
      <c r="C280" s="82">
        <v>143</v>
      </c>
      <c r="D280" s="17"/>
      <c r="E280" s="80" t="s">
        <v>325</v>
      </c>
      <c r="F280" s="80">
        <v>147</v>
      </c>
      <c r="G280" s="70"/>
      <c r="O280" s="36">
        <v>8292000</v>
      </c>
      <c r="P280" s="34" t="s">
        <v>1379</v>
      </c>
      <c r="Q280" s="36">
        <v>30</v>
      </c>
      <c r="R280" s="36">
        <v>17</v>
      </c>
      <c r="S280" s="36">
        <v>13</v>
      </c>
      <c r="U280" s="62" t="s">
        <v>1379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1379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828</v>
      </c>
      <c r="B281" s="59" t="s">
        <v>828</v>
      </c>
      <c r="C281" s="82">
        <v>11</v>
      </c>
      <c r="D281" s="17"/>
      <c r="E281" s="80" t="s">
        <v>828</v>
      </c>
      <c r="F281" s="80">
        <v>11</v>
      </c>
      <c r="G281" s="71"/>
      <c r="O281" s="36">
        <v>7733100</v>
      </c>
      <c r="P281" s="34" t="s">
        <v>1356</v>
      </c>
      <c r="Q281" s="36">
        <v>29</v>
      </c>
      <c r="R281" s="36">
        <v>23</v>
      </c>
      <c r="S281" s="36">
        <v>6</v>
      </c>
      <c r="U281" s="62" t="s">
        <v>1097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1097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602</v>
      </c>
      <c r="B282" s="58" t="s">
        <v>602</v>
      </c>
      <c r="C282" s="82">
        <v>42</v>
      </c>
      <c r="D282" s="17"/>
      <c r="E282" s="80" t="s">
        <v>602</v>
      </c>
      <c r="F282" s="80">
        <v>44</v>
      </c>
      <c r="G282" s="70"/>
      <c r="O282" s="36">
        <v>1822999</v>
      </c>
      <c r="P282" s="34" t="s">
        <v>1028</v>
      </c>
      <c r="Q282" s="36">
        <v>28</v>
      </c>
      <c r="R282" s="36">
        <v>19</v>
      </c>
      <c r="S282" s="36">
        <v>9</v>
      </c>
      <c r="U282" s="62" t="s">
        <v>1042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1437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528</v>
      </c>
      <c r="B283" s="59" t="s">
        <v>528</v>
      </c>
      <c r="C283" s="82">
        <v>67</v>
      </c>
      <c r="D283" s="17"/>
      <c r="E283" s="80" t="s">
        <v>528</v>
      </c>
      <c r="F283" s="80">
        <v>69</v>
      </c>
      <c r="G283" s="71"/>
      <c r="O283" s="36">
        <v>3314719</v>
      </c>
      <c r="P283" s="34" t="s">
        <v>1097</v>
      </c>
      <c r="Q283" s="36">
        <v>28</v>
      </c>
      <c r="R283" s="36">
        <v>24</v>
      </c>
      <c r="S283" s="36">
        <v>4</v>
      </c>
      <c r="U283" s="62" t="s">
        <v>1356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1408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416</v>
      </c>
      <c r="B284" s="58" t="s">
        <v>416</v>
      </c>
      <c r="C284" s="82">
        <v>86</v>
      </c>
      <c r="D284" s="17"/>
      <c r="E284" s="80" t="s">
        <v>416</v>
      </c>
      <c r="F284" s="80">
        <v>89</v>
      </c>
      <c r="G284" s="70"/>
      <c r="O284" s="36">
        <v>4923002</v>
      </c>
      <c r="P284" s="34" t="s">
        <v>1265</v>
      </c>
      <c r="Q284" s="36">
        <v>28</v>
      </c>
      <c r="R284" s="36">
        <v>26</v>
      </c>
      <c r="S284" s="36">
        <v>2</v>
      </c>
      <c r="U284" s="62" t="s">
        <v>1408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1042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634</v>
      </c>
      <c r="B285" s="59" t="s">
        <v>634</v>
      </c>
      <c r="C285" s="82">
        <v>38</v>
      </c>
      <c r="D285" s="17"/>
      <c r="E285" s="80" t="s">
        <v>634</v>
      </c>
      <c r="F285" s="80">
        <v>38</v>
      </c>
      <c r="G285" s="71"/>
      <c r="O285" s="36">
        <v>9002702</v>
      </c>
      <c r="P285" s="34" t="s">
        <v>1408</v>
      </c>
      <c r="Q285" s="36">
        <v>28</v>
      </c>
      <c r="R285" s="36">
        <v>19</v>
      </c>
      <c r="S285" s="36">
        <v>9</v>
      </c>
      <c r="U285" s="62" t="s">
        <v>1437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1356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152</v>
      </c>
      <c r="B286" s="58" t="s">
        <v>152</v>
      </c>
      <c r="C286" s="82">
        <v>437</v>
      </c>
      <c r="D286" s="17"/>
      <c r="E286" s="80" t="s">
        <v>152</v>
      </c>
      <c r="F286" s="80">
        <v>456</v>
      </c>
      <c r="G286" s="70"/>
      <c r="O286" s="36">
        <v>9609202</v>
      </c>
      <c r="P286" s="34" t="s">
        <v>1437</v>
      </c>
      <c r="Q286" s="36">
        <v>28</v>
      </c>
      <c r="R286" s="36">
        <v>6</v>
      </c>
      <c r="S286" s="36">
        <v>22</v>
      </c>
      <c r="U286" s="62" t="s">
        <v>963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963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779</v>
      </c>
      <c r="B287" s="59" t="s">
        <v>779</v>
      </c>
      <c r="C287" s="82">
        <v>19</v>
      </c>
      <c r="D287" s="17"/>
      <c r="E287" s="80" t="s">
        <v>779</v>
      </c>
      <c r="F287" s="80">
        <v>22</v>
      </c>
      <c r="G287" s="71"/>
      <c r="O287" s="36">
        <v>3292202</v>
      </c>
      <c r="P287" s="34" t="s">
        <v>1077</v>
      </c>
      <c r="Q287" s="36">
        <v>27</v>
      </c>
      <c r="R287" s="36">
        <v>12</v>
      </c>
      <c r="S287" s="36">
        <v>15</v>
      </c>
      <c r="U287" s="62" t="s">
        <v>1028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1028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491</v>
      </c>
      <c r="B288" s="58" t="s">
        <v>491</v>
      </c>
      <c r="C288" s="82">
        <v>64</v>
      </c>
      <c r="D288" s="17"/>
      <c r="E288" s="80" t="s">
        <v>491</v>
      </c>
      <c r="F288" s="80">
        <v>65</v>
      </c>
      <c r="G288" s="70"/>
      <c r="O288" s="36">
        <v>161003</v>
      </c>
      <c r="P288" s="34" t="s">
        <v>935</v>
      </c>
      <c r="Q288" s="36">
        <v>26</v>
      </c>
      <c r="R288" s="36">
        <v>20</v>
      </c>
      <c r="S288" s="36">
        <v>6</v>
      </c>
      <c r="U288" s="62" t="s">
        <v>1082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1082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733</v>
      </c>
      <c r="B289" s="59" t="s">
        <v>733</v>
      </c>
      <c r="C289" s="82">
        <v>28</v>
      </c>
      <c r="D289" s="17"/>
      <c r="E289" s="80" t="s">
        <v>733</v>
      </c>
      <c r="F289" s="80">
        <v>27</v>
      </c>
      <c r="G289" s="71"/>
      <c r="O289" s="36">
        <v>3220500</v>
      </c>
      <c r="P289" s="34" t="s">
        <v>1071</v>
      </c>
      <c r="Q289" s="36">
        <v>26</v>
      </c>
      <c r="R289" s="36">
        <v>24</v>
      </c>
      <c r="S289" s="36">
        <v>2</v>
      </c>
      <c r="U289" s="62" t="s">
        <v>1124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953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745</v>
      </c>
      <c r="B290" s="58" t="s">
        <v>745</v>
      </c>
      <c r="C290" s="82">
        <v>24</v>
      </c>
      <c r="D290" s="17"/>
      <c r="E290" s="80" t="s">
        <v>745</v>
      </c>
      <c r="F290" s="80">
        <v>29</v>
      </c>
      <c r="G290" s="70"/>
      <c r="O290" s="36">
        <v>3299006</v>
      </c>
      <c r="P290" s="34" t="s">
        <v>1082</v>
      </c>
      <c r="Q290" s="36">
        <v>26</v>
      </c>
      <c r="R290" s="36">
        <v>11</v>
      </c>
      <c r="S290" s="36">
        <v>15</v>
      </c>
      <c r="U290" s="62" t="s">
        <v>1265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1124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244</v>
      </c>
      <c r="B291" s="59" t="s">
        <v>244</v>
      </c>
      <c r="C291" s="82">
        <v>207</v>
      </c>
      <c r="D291" s="17"/>
      <c r="E291" s="80" t="s">
        <v>244</v>
      </c>
      <c r="F291" s="80">
        <v>228</v>
      </c>
      <c r="G291" s="71"/>
      <c r="O291" s="36">
        <v>4322303</v>
      </c>
      <c r="P291" s="34" t="s">
        <v>1124</v>
      </c>
      <c r="Q291" s="36">
        <v>26</v>
      </c>
      <c r="R291" s="36">
        <v>23</v>
      </c>
      <c r="S291" s="36">
        <v>3</v>
      </c>
      <c r="U291" s="62" t="s">
        <v>935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1265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654</v>
      </c>
      <c r="B292" s="58" t="s">
        <v>654</v>
      </c>
      <c r="C292" s="82">
        <v>35</v>
      </c>
      <c r="D292" s="17"/>
      <c r="E292" s="80" t="s">
        <v>654</v>
      </c>
      <c r="F292" s="80">
        <v>35</v>
      </c>
      <c r="G292" s="70"/>
      <c r="O292" s="36">
        <v>1064300</v>
      </c>
      <c r="P292" s="34" t="s">
        <v>963</v>
      </c>
      <c r="Q292" s="36">
        <v>25</v>
      </c>
      <c r="R292" s="36">
        <v>16</v>
      </c>
      <c r="S292" s="36">
        <v>9</v>
      </c>
      <c r="U292" s="62" t="s">
        <v>1071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1409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609</v>
      </c>
      <c r="B293" s="59" t="s">
        <v>609</v>
      </c>
      <c r="C293" s="82">
        <v>46</v>
      </c>
      <c r="D293" s="17"/>
      <c r="E293" s="80" t="s">
        <v>609</v>
      </c>
      <c r="F293" s="80">
        <v>51</v>
      </c>
      <c r="G293" s="71"/>
      <c r="O293" s="36">
        <v>1071600</v>
      </c>
      <c r="P293" s="34" t="s">
        <v>967</v>
      </c>
      <c r="Q293" s="36">
        <v>23</v>
      </c>
      <c r="R293" s="36">
        <v>18</v>
      </c>
      <c r="S293" s="36">
        <v>5</v>
      </c>
      <c r="U293" s="62" t="s">
        <v>953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935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500</v>
      </c>
      <c r="B294" s="58" t="s">
        <v>500</v>
      </c>
      <c r="C294" s="82">
        <v>63</v>
      </c>
      <c r="D294" s="17"/>
      <c r="E294" s="80" t="s">
        <v>500</v>
      </c>
      <c r="F294" s="80">
        <v>66</v>
      </c>
      <c r="G294" s="70"/>
      <c r="O294" s="36">
        <v>3702900</v>
      </c>
      <c r="P294" s="34" t="s">
        <v>1106</v>
      </c>
      <c r="Q294" s="36">
        <v>23</v>
      </c>
      <c r="R294" s="36">
        <v>17</v>
      </c>
      <c r="S294" s="36">
        <v>6</v>
      </c>
      <c r="U294" s="62" t="s">
        <v>1409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1071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353</v>
      </c>
      <c r="B295" s="59" t="s">
        <v>353</v>
      </c>
      <c r="C295" s="82">
        <v>112</v>
      </c>
      <c r="D295" s="17"/>
      <c r="E295" s="80" t="s">
        <v>353</v>
      </c>
      <c r="F295" s="80">
        <v>115</v>
      </c>
      <c r="G295" s="71"/>
      <c r="O295" s="36">
        <v>1012101</v>
      </c>
      <c r="P295" s="34" t="s">
        <v>953</v>
      </c>
      <c r="Q295" s="36">
        <v>22</v>
      </c>
      <c r="R295" s="36">
        <v>13</v>
      </c>
      <c r="S295" s="36">
        <v>9</v>
      </c>
      <c r="U295" s="62" t="s">
        <v>967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1047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94</v>
      </c>
      <c r="B296" s="58" t="s">
        <v>94</v>
      </c>
      <c r="C296" s="83">
        <v>1099</v>
      </c>
      <c r="D296" s="76"/>
      <c r="E296" s="80" t="s">
        <v>94</v>
      </c>
      <c r="F296" s="81">
        <v>1149</v>
      </c>
      <c r="G296" s="73"/>
      <c r="O296" s="36">
        <v>4329104</v>
      </c>
      <c r="P296" s="34" t="s">
        <v>1128</v>
      </c>
      <c r="Q296" s="36">
        <v>22</v>
      </c>
      <c r="R296" s="36">
        <v>19</v>
      </c>
      <c r="S296" s="36">
        <v>3</v>
      </c>
      <c r="U296" s="62" t="s">
        <v>1047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1106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472</v>
      </c>
      <c r="B297" s="59" t="s">
        <v>472</v>
      </c>
      <c r="C297" s="82">
        <v>77</v>
      </c>
      <c r="D297" s="17"/>
      <c r="E297" s="80" t="s">
        <v>472</v>
      </c>
      <c r="F297" s="80">
        <v>80</v>
      </c>
      <c r="G297" s="71"/>
      <c r="O297" s="36">
        <v>9102302</v>
      </c>
      <c r="P297" s="34" t="s">
        <v>1409</v>
      </c>
      <c r="Q297" s="36">
        <v>22</v>
      </c>
      <c r="R297" s="36">
        <v>18</v>
      </c>
      <c r="S297" s="36">
        <v>4</v>
      </c>
      <c r="U297" s="62" t="s">
        <v>1106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967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412</v>
      </c>
      <c r="B298" s="58" t="s">
        <v>412</v>
      </c>
      <c r="C298" s="82">
        <v>86</v>
      </c>
      <c r="D298" s="17"/>
      <c r="E298" s="80" t="s">
        <v>412</v>
      </c>
      <c r="F298" s="80">
        <v>85</v>
      </c>
      <c r="G298" s="70"/>
      <c r="O298" s="36">
        <v>1069400</v>
      </c>
      <c r="P298" s="34" t="s">
        <v>966</v>
      </c>
      <c r="Q298" s="36">
        <v>21</v>
      </c>
      <c r="R298" s="36">
        <v>12</v>
      </c>
      <c r="S298" s="36">
        <v>9</v>
      </c>
      <c r="U298" s="62" t="s">
        <v>966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964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675</v>
      </c>
      <c r="B299" s="59" t="s">
        <v>675</v>
      </c>
      <c r="C299" s="82">
        <v>33</v>
      </c>
      <c r="D299" s="17"/>
      <c r="E299" s="80" t="s">
        <v>675</v>
      </c>
      <c r="F299" s="80">
        <v>39</v>
      </c>
      <c r="G299" s="71"/>
      <c r="O299" s="36">
        <v>1623400</v>
      </c>
      <c r="P299" s="34" t="s">
        <v>1015</v>
      </c>
      <c r="Q299" s="36">
        <v>21</v>
      </c>
      <c r="R299" s="36">
        <v>16</v>
      </c>
      <c r="S299" s="36">
        <v>5</v>
      </c>
      <c r="U299" s="62" t="s">
        <v>1128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966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555</v>
      </c>
      <c r="B300" s="58" t="s">
        <v>555</v>
      </c>
      <c r="C300" s="82">
        <v>50</v>
      </c>
      <c r="D300" s="17"/>
      <c r="E300" s="80" t="s">
        <v>555</v>
      </c>
      <c r="F300" s="80">
        <v>50</v>
      </c>
      <c r="G300" s="70"/>
      <c r="O300" s="36">
        <v>3311200</v>
      </c>
      <c r="P300" s="34" t="s">
        <v>1084</v>
      </c>
      <c r="Q300" s="36">
        <v>21</v>
      </c>
      <c r="R300" s="36">
        <v>19</v>
      </c>
      <c r="S300" s="36">
        <v>2</v>
      </c>
      <c r="U300" s="62" t="s">
        <v>1269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1015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868</v>
      </c>
      <c r="B301" s="59" t="s">
        <v>868</v>
      </c>
      <c r="C301" s="82">
        <v>9</v>
      </c>
      <c r="D301" s="17"/>
      <c r="E301" s="80" t="s">
        <v>868</v>
      </c>
      <c r="F301" s="80">
        <v>9</v>
      </c>
      <c r="G301" s="71"/>
      <c r="O301" s="36">
        <v>1065101</v>
      </c>
      <c r="P301" s="34" t="s">
        <v>964</v>
      </c>
      <c r="Q301" s="36">
        <v>20</v>
      </c>
      <c r="R301" s="36">
        <v>19</v>
      </c>
      <c r="S301" s="36">
        <v>1</v>
      </c>
      <c r="U301" s="62" t="s">
        <v>964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1128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458</v>
      </c>
      <c r="B302" s="58" t="s">
        <v>458</v>
      </c>
      <c r="C302" s="82">
        <v>77</v>
      </c>
      <c r="D302" s="17"/>
      <c r="E302" s="80" t="s">
        <v>458</v>
      </c>
      <c r="F302" s="80">
        <v>81</v>
      </c>
      <c r="G302" s="70"/>
      <c r="O302" s="36">
        <v>4785701</v>
      </c>
      <c r="P302" s="34" t="s">
        <v>1251</v>
      </c>
      <c r="Q302" s="36">
        <v>20</v>
      </c>
      <c r="R302" s="36">
        <v>8</v>
      </c>
      <c r="S302" s="36">
        <v>12</v>
      </c>
      <c r="U302" s="62" t="s">
        <v>1015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1269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582</v>
      </c>
      <c r="B303" s="59" t="s">
        <v>582</v>
      </c>
      <c r="C303" s="82">
        <v>48</v>
      </c>
      <c r="D303" s="17"/>
      <c r="E303" s="80" t="s">
        <v>582</v>
      </c>
      <c r="F303" s="80">
        <v>48</v>
      </c>
      <c r="G303" s="71"/>
      <c r="O303" s="36">
        <v>4789006</v>
      </c>
      <c r="P303" s="34" t="s">
        <v>1258</v>
      </c>
      <c r="Q303" s="36">
        <v>20</v>
      </c>
      <c r="R303" s="36">
        <v>18</v>
      </c>
      <c r="S303" s="36">
        <v>2</v>
      </c>
      <c r="U303" s="62" t="s">
        <v>1084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947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615</v>
      </c>
      <c r="B304" s="58" t="s">
        <v>615</v>
      </c>
      <c r="C304" s="82">
        <v>45</v>
      </c>
      <c r="D304" s="17"/>
      <c r="E304" s="80" t="s">
        <v>615</v>
      </c>
      <c r="F304" s="80">
        <v>49</v>
      </c>
      <c r="G304" s="70"/>
      <c r="O304" s="36">
        <v>1063500</v>
      </c>
      <c r="P304" s="34" t="s">
        <v>962</v>
      </c>
      <c r="Q304" s="36">
        <v>19</v>
      </c>
      <c r="R304" s="36">
        <v>10</v>
      </c>
      <c r="S304" s="36">
        <v>9</v>
      </c>
      <c r="U304" s="62" t="s">
        <v>1072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1084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501</v>
      </c>
      <c r="B305" s="59" t="s">
        <v>501</v>
      </c>
      <c r="C305" s="82">
        <v>69</v>
      </c>
      <c r="D305" s="17"/>
      <c r="E305" s="80" t="s">
        <v>501</v>
      </c>
      <c r="F305" s="80">
        <v>70</v>
      </c>
      <c r="G305" s="71"/>
      <c r="O305" s="36">
        <v>2539002</v>
      </c>
      <c r="P305" s="34" t="s">
        <v>1054</v>
      </c>
      <c r="Q305" s="36">
        <v>19</v>
      </c>
      <c r="R305" s="36">
        <v>17</v>
      </c>
      <c r="S305" s="36">
        <v>2</v>
      </c>
      <c r="U305" s="62" t="s">
        <v>962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1072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845</v>
      </c>
      <c r="B306" s="58" t="s">
        <v>845</v>
      </c>
      <c r="C306" s="82">
        <v>12</v>
      </c>
      <c r="D306" s="17"/>
      <c r="E306" s="80" t="s">
        <v>845</v>
      </c>
      <c r="F306" s="80">
        <v>12</v>
      </c>
      <c r="G306" s="70"/>
      <c r="O306" s="36">
        <v>2391502</v>
      </c>
      <c r="P306" s="34" t="s">
        <v>1047</v>
      </c>
      <c r="Q306" s="36">
        <v>18</v>
      </c>
      <c r="R306" s="36">
        <v>17</v>
      </c>
      <c r="S306" s="36">
        <v>1</v>
      </c>
      <c r="U306" s="62" t="s">
        <v>1054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1258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333</v>
      </c>
      <c r="B307" s="59" t="s">
        <v>333</v>
      </c>
      <c r="C307" s="82">
        <v>128</v>
      </c>
      <c r="D307" s="17"/>
      <c r="E307" s="80" t="s">
        <v>333</v>
      </c>
      <c r="F307" s="80">
        <v>128</v>
      </c>
      <c r="G307" s="71"/>
      <c r="O307" s="36">
        <v>4929903</v>
      </c>
      <c r="P307" s="34" t="s">
        <v>1269</v>
      </c>
      <c r="Q307" s="36">
        <v>18</v>
      </c>
      <c r="R307" s="36">
        <v>16</v>
      </c>
      <c r="S307" s="36">
        <v>2</v>
      </c>
      <c r="U307" s="62" t="s">
        <v>1251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1414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538</v>
      </c>
      <c r="B308" s="58" t="s">
        <v>538</v>
      </c>
      <c r="C308" s="82">
        <v>53</v>
      </c>
      <c r="D308" s="17"/>
      <c r="E308" s="80" t="s">
        <v>538</v>
      </c>
      <c r="F308" s="80">
        <v>56</v>
      </c>
      <c r="G308" s="70"/>
      <c r="O308" s="36">
        <v>322104</v>
      </c>
      <c r="P308" s="34" t="s">
        <v>947</v>
      </c>
      <c r="Q308" s="36">
        <v>17</v>
      </c>
      <c r="R308" s="36">
        <v>14</v>
      </c>
      <c r="S308" s="36">
        <v>3</v>
      </c>
      <c r="U308" s="62" t="s">
        <v>1258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962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857</v>
      </c>
      <c r="B309" s="59" t="s">
        <v>857</v>
      </c>
      <c r="C309" s="82">
        <v>10</v>
      </c>
      <c r="D309" s="17"/>
      <c r="E309" s="80" t="s">
        <v>857</v>
      </c>
      <c r="F309" s="80">
        <v>12</v>
      </c>
      <c r="G309" s="71"/>
      <c r="O309" s="36">
        <v>3230200</v>
      </c>
      <c r="P309" s="34" t="s">
        <v>1072</v>
      </c>
      <c r="Q309" s="36">
        <v>17</v>
      </c>
      <c r="R309" s="36">
        <v>13</v>
      </c>
      <c r="S309" s="36">
        <v>4</v>
      </c>
      <c r="U309" s="62" t="s">
        <v>947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1054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129</v>
      </c>
      <c r="B310" s="58" t="s">
        <v>129</v>
      </c>
      <c r="C310" s="82">
        <v>598</v>
      </c>
      <c r="D310" s="17"/>
      <c r="E310" s="80" t="s">
        <v>129</v>
      </c>
      <c r="F310" s="80">
        <v>629</v>
      </c>
      <c r="G310" s="70"/>
      <c r="O310" s="36">
        <v>5510801</v>
      </c>
      <c r="P310" s="34" t="s">
        <v>1286</v>
      </c>
      <c r="Q310" s="36">
        <v>17</v>
      </c>
      <c r="R310" s="36">
        <v>10</v>
      </c>
      <c r="S310" s="36">
        <v>7</v>
      </c>
      <c r="U310" s="62" t="s">
        <v>1286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1251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505</v>
      </c>
      <c r="B311" s="59" t="s">
        <v>505</v>
      </c>
      <c r="C311" s="82">
        <v>70</v>
      </c>
      <c r="D311" s="17"/>
      <c r="E311" s="80" t="s">
        <v>505</v>
      </c>
      <c r="F311" s="80">
        <v>72</v>
      </c>
      <c r="G311" s="71"/>
      <c r="O311" s="36">
        <v>5590602</v>
      </c>
      <c r="P311" s="34" t="s">
        <v>1288</v>
      </c>
      <c r="Q311" s="36">
        <v>17</v>
      </c>
      <c r="R311" s="36">
        <v>11</v>
      </c>
      <c r="S311" s="36">
        <v>6</v>
      </c>
      <c r="U311" s="62" t="s">
        <v>978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978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682</v>
      </c>
      <c r="B312" s="58" t="s">
        <v>682</v>
      </c>
      <c r="C312" s="82">
        <v>33</v>
      </c>
      <c r="D312" s="17"/>
      <c r="E312" s="80" t="s">
        <v>682</v>
      </c>
      <c r="F312" s="80">
        <v>38</v>
      </c>
      <c r="G312" s="70"/>
      <c r="O312" s="36">
        <v>1099604</v>
      </c>
      <c r="P312" s="34" t="s">
        <v>978</v>
      </c>
      <c r="Q312" s="36">
        <v>15</v>
      </c>
      <c r="R312" s="36">
        <v>9</v>
      </c>
      <c r="S312" s="36">
        <v>6</v>
      </c>
      <c r="U312" s="62" t="s">
        <v>1288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1286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734</v>
      </c>
      <c r="B313" s="59" t="s">
        <v>734</v>
      </c>
      <c r="C313" s="82">
        <v>22</v>
      </c>
      <c r="D313" s="17"/>
      <c r="E313" s="80" t="s">
        <v>734</v>
      </c>
      <c r="F313" s="80">
        <v>23</v>
      </c>
      <c r="G313" s="71"/>
      <c r="O313" s="36">
        <v>1732000</v>
      </c>
      <c r="P313" s="34" t="s">
        <v>1019</v>
      </c>
      <c r="Q313" s="36">
        <v>15</v>
      </c>
      <c r="R313" s="36">
        <v>7</v>
      </c>
      <c r="S313" s="36">
        <v>8</v>
      </c>
      <c r="U313" s="62" t="s">
        <v>1414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1065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900</v>
      </c>
      <c r="B314" s="58" t="s">
        <v>900</v>
      </c>
      <c r="C314" s="82">
        <v>7</v>
      </c>
      <c r="D314" s="17"/>
      <c r="E314" s="80" t="s">
        <v>900</v>
      </c>
      <c r="F314" s="80">
        <v>7</v>
      </c>
      <c r="G314" s="70"/>
      <c r="O314" s="36">
        <v>3314706</v>
      </c>
      <c r="P314" s="34" t="s">
        <v>1091</v>
      </c>
      <c r="Q314" s="36">
        <v>15</v>
      </c>
      <c r="R314" s="36">
        <v>12</v>
      </c>
      <c r="S314" s="36">
        <v>3</v>
      </c>
      <c r="U314" s="62" t="s">
        <v>1019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1288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453</v>
      </c>
      <c r="B315" s="59" t="s">
        <v>453</v>
      </c>
      <c r="C315" s="82">
        <v>77</v>
      </c>
      <c r="D315" s="17"/>
      <c r="E315" s="80" t="s">
        <v>453</v>
      </c>
      <c r="F315" s="80">
        <v>82</v>
      </c>
      <c r="G315" s="71"/>
      <c r="O315" s="36">
        <v>4744005</v>
      </c>
      <c r="P315" s="34" t="s">
        <v>1214</v>
      </c>
      <c r="Q315" s="36">
        <v>15</v>
      </c>
      <c r="R315" s="36">
        <v>9</v>
      </c>
      <c r="S315" s="36">
        <v>6</v>
      </c>
      <c r="U315" s="62" t="s">
        <v>1091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1019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580</v>
      </c>
      <c r="B316" s="58" t="s">
        <v>580</v>
      </c>
      <c r="C316" s="82">
        <v>48</v>
      </c>
      <c r="D316" s="17"/>
      <c r="E316" s="80" t="s">
        <v>580</v>
      </c>
      <c r="F316" s="80">
        <v>50</v>
      </c>
      <c r="G316" s="70"/>
      <c r="O316" s="36">
        <v>9313100</v>
      </c>
      <c r="P316" s="34" t="s">
        <v>1411</v>
      </c>
      <c r="Q316" s="36">
        <v>14</v>
      </c>
      <c r="R316" s="36">
        <v>8</v>
      </c>
      <c r="S316" s="36">
        <v>6</v>
      </c>
      <c r="U316" s="62" t="s">
        <v>1214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1091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449</v>
      </c>
      <c r="B317" s="59" t="s">
        <v>449</v>
      </c>
      <c r="C317" s="82">
        <v>84</v>
      </c>
      <c r="D317" s="17"/>
      <c r="E317" s="80" t="s">
        <v>449</v>
      </c>
      <c r="F317" s="80">
        <v>89</v>
      </c>
      <c r="G317" s="71"/>
      <c r="O317" s="36">
        <v>9329803</v>
      </c>
      <c r="P317" s="34" t="s">
        <v>1414</v>
      </c>
      <c r="Q317" s="36">
        <v>14</v>
      </c>
      <c r="R317" s="36">
        <v>12</v>
      </c>
      <c r="S317" s="36">
        <v>2</v>
      </c>
      <c r="U317" s="62" t="s">
        <v>1021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1214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668</v>
      </c>
      <c r="B318" s="58" t="s">
        <v>668</v>
      </c>
      <c r="C318" s="82">
        <v>30</v>
      </c>
      <c r="D318" s="17"/>
      <c r="E318" s="80" t="s">
        <v>668</v>
      </c>
      <c r="F318" s="80">
        <v>32</v>
      </c>
      <c r="G318" s="70"/>
      <c r="O318" s="36">
        <v>4711302</v>
      </c>
      <c r="P318" s="34" t="s">
        <v>1192</v>
      </c>
      <c r="Q318" s="36">
        <v>13</v>
      </c>
      <c r="R318" s="36">
        <v>9</v>
      </c>
      <c r="S318" s="36">
        <v>4</v>
      </c>
      <c r="U318" s="62" t="s">
        <v>1411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1021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311</v>
      </c>
      <c r="B319" s="59" t="s">
        <v>311</v>
      </c>
      <c r="C319" s="82">
        <v>139</v>
      </c>
      <c r="D319" s="17"/>
      <c r="E319" s="80" t="s">
        <v>311</v>
      </c>
      <c r="F319" s="80">
        <v>142</v>
      </c>
      <c r="G319" s="71"/>
      <c r="O319" s="36">
        <v>220906</v>
      </c>
      <c r="P319" s="34" t="s">
        <v>941</v>
      </c>
      <c r="Q319" s="36">
        <v>12</v>
      </c>
      <c r="R319" s="36">
        <v>9</v>
      </c>
      <c r="S319" s="36">
        <v>3</v>
      </c>
      <c r="U319" s="62" t="s">
        <v>1061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1061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64</v>
      </c>
      <c r="B320" s="58" t="s">
        <v>64</v>
      </c>
      <c r="C320" s="83">
        <v>4080</v>
      </c>
      <c r="D320" s="76"/>
      <c r="E320" s="80" t="s">
        <v>64</v>
      </c>
      <c r="F320" s="81">
        <v>4331</v>
      </c>
      <c r="G320" s="73"/>
      <c r="O320" s="36">
        <v>1742702</v>
      </c>
      <c r="P320" s="34" t="s">
        <v>1021</v>
      </c>
      <c r="Q320" s="36">
        <v>12</v>
      </c>
      <c r="R320" s="36">
        <v>7</v>
      </c>
      <c r="S320" s="36">
        <v>5</v>
      </c>
      <c r="U320" s="62" t="s">
        <v>1089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1411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523</v>
      </c>
      <c r="B321" s="59" t="s">
        <v>523</v>
      </c>
      <c r="C321" s="82">
        <v>66</v>
      </c>
      <c r="D321" s="17"/>
      <c r="E321" s="80" t="s">
        <v>523</v>
      </c>
      <c r="F321" s="80">
        <v>70</v>
      </c>
      <c r="G321" s="71"/>
      <c r="O321" s="36">
        <v>2740602</v>
      </c>
      <c r="P321" s="34" t="s">
        <v>1061</v>
      </c>
      <c r="Q321" s="36">
        <v>12</v>
      </c>
      <c r="R321" s="36">
        <v>10</v>
      </c>
      <c r="S321" s="36">
        <v>2</v>
      </c>
      <c r="U321" s="62" t="s">
        <v>941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1089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780</v>
      </c>
      <c r="B322" s="58" t="s">
        <v>780</v>
      </c>
      <c r="C322" s="82">
        <v>20</v>
      </c>
      <c r="D322" s="17"/>
      <c r="E322" s="80" t="s">
        <v>780</v>
      </c>
      <c r="F322" s="80">
        <v>23</v>
      </c>
      <c r="G322" s="70"/>
      <c r="O322" s="36">
        <v>3314701</v>
      </c>
      <c r="P322" s="34" t="s">
        <v>1089</v>
      </c>
      <c r="Q322" s="36">
        <v>12</v>
      </c>
      <c r="R322" s="36">
        <v>10</v>
      </c>
      <c r="S322" s="36">
        <v>2</v>
      </c>
      <c r="U322" s="62" t="s">
        <v>1065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1338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236</v>
      </c>
      <c r="B323" s="59" t="s">
        <v>236</v>
      </c>
      <c r="C323" s="82">
        <v>232</v>
      </c>
      <c r="D323" s="17"/>
      <c r="E323" s="80" t="s">
        <v>236</v>
      </c>
      <c r="F323" s="80">
        <v>241</v>
      </c>
      <c r="G323" s="71"/>
      <c r="O323" s="36">
        <v>4713001</v>
      </c>
      <c r="P323" s="34" t="s">
        <v>1194</v>
      </c>
      <c r="Q323" s="36">
        <v>12</v>
      </c>
      <c r="R323" s="36">
        <v>4</v>
      </c>
      <c r="S323" s="36">
        <v>8</v>
      </c>
      <c r="U323" s="62" t="s">
        <v>1194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941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319</v>
      </c>
      <c r="B324" s="58" t="s">
        <v>319</v>
      </c>
      <c r="C324" s="82">
        <v>135</v>
      </c>
      <c r="D324" s="17"/>
      <c r="E324" s="80" t="s">
        <v>319</v>
      </c>
      <c r="F324" s="80">
        <v>147</v>
      </c>
      <c r="G324" s="70"/>
      <c r="O324" s="36">
        <v>8299703</v>
      </c>
      <c r="P324" s="34" t="s">
        <v>1381</v>
      </c>
      <c r="Q324" s="36">
        <v>12</v>
      </c>
      <c r="R324" s="36">
        <v>6</v>
      </c>
      <c r="S324" s="36">
        <v>6</v>
      </c>
      <c r="U324" s="62" t="s">
        <v>1277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1002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495</v>
      </c>
      <c r="B325" s="59" t="s">
        <v>495</v>
      </c>
      <c r="C325" s="82">
        <v>73</v>
      </c>
      <c r="D325" s="17"/>
      <c r="E325" s="80" t="s">
        <v>495</v>
      </c>
      <c r="F325" s="80">
        <v>77</v>
      </c>
      <c r="G325" s="71"/>
      <c r="O325" s="36">
        <v>1421500</v>
      </c>
      <c r="P325" s="34" t="s">
        <v>1002</v>
      </c>
      <c r="Q325" s="36">
        <v>11</v>
      </c>
      <c r="R325" s="36">
        <v>4</v>
      </c>
      <c r="S325" s="36">
        <v>7</v>
      </c>
      <c r="U325" s="62" t="s">
        <v>1381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1127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858</v>
      </c>
      <c r="B326" s="58" t="s">
        <v>858</v>
      </c>
      <c r="C326" s="82">
        <v>13</v>
      </c>
      <c r="D326" s="17"/>
      <c r="E326" s="80" t="s">
        <v>858</v>
      </c>
      <c r="F326" s="80">
        <v>15</v>
      </c>
      <c r="G326" s="70"/>
      <c r="O326" s="36">
        <v>3102100</v>
      </c>
      <c r="P326" s="34" t="s">
        <v>1065</v>
      </c>
      <c r="Q326" s="36">
        <v>11</v>
      </c>
      <c r="R326" s="36">
        <v>9</v>
      </c>
      <c r="S326" s="36">
        <v>2</v>
      </c>
      <c r="U326" s="62" t="s">
        <v>1002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1277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242</v>
      </c>
      <c r="B327" s="59" t="s">
        <v>242</v>
      </c>
      <c r="C327" s="82">
        <v>214</v>
      </c>
      <c r="D327" s="17"/>
      <c r="E327" s="80" t="s">
        <v>242</v>
      </c>
      <c r="F327" s="80">
        <v>217</v>
      </c>
      <c r="G327" s="71"/>
      <c r="O327" s="36">
        <v>4329103</v>
      </c>
      <c r="P327" s="34" t="s">
        <v>1127</v>
      </c>
      <c r="Q327" s="36">
        <v>11</v>
      </c>
      <c r="R327" s="36">
        <v>9</v>
      </c>
      <c r="S327" s="36">
        <v>2</v>
      </c>
      <c r="U327" s="62" t="s">
        <v>1127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1381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373</v>
      </c>
      <c r="B328" s="58" t="s">
        <v>373</v>
      </c>
      <c r="C328" s="82">
        <v>105</v>
      </c>
      <c r="D328" s="17"/>
      <c r="E328" s="80" t="s">
        <v>373</v>
      </c>
      <c r="F328" s="80">
        <v>116</v>
      </c>
      <c r="G328" s="70"/>
      <c r="O328" s="36">
        <v>5099899</v>
      </c>
      <c r="P328" s="34" t="s">
        <v>1277</v>
      </c>
      <c r="Q328" s="36">
        <v>11</v>
      </c>
      <c r="R328" s="36">
        <v>6</v>
      </c>
      <c r="S328" s="36">
        <v>5</v>
      </c>
      <c r="U328" s="62" t="s">
        <v>1287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1194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791</v>
      </c>
      <c r="B329" s="59" t="s">
        <v>791</v>
      </c>
      <c r="C329" s="82">
        <v>21</v>
      </c>
      <c r="D329" s="17"/>
      <c r="E329" s="80" t="s">
        <v>791</v>
      </c>
      <c r="F329" s="80">
        <v>21</v>
      </c>
      <c r="G329" s="71"/>
      <c r="O329" s="36">
        <v>7420003</v>
      </c>
      <c r="P329" s="34" t="s">
        <v>1338</v>
      </c>
      <c r="Q329" s="36">
        <v>11</v>
      </c>
      <c r="R329" s="36">
        <v>5</v>
      </c>
      <c r="S329" s="36">
        <v>6</v>
      </c>
      <c r="U329" s="62" t="s">
        <v>1338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1192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624</v>
      </c>
      <c r="B330" s="58" t="s">
        <v>624</v>
      </c>
      <c r="C330" s="82">
        <v>44</v>
      </c>
      <c r="D330" s="17"/>
      <c r="E330" s="80" t="s">
        <v>624</v>
      </c>
      <c r="F330" s="80">
        <v>49</v>
      </c>
      <c r="G330" s="70"/>
      <c r="O330" s="36">
        <v>4771702</v>
      </c>
      <c r="P330" s="34" t="s">
        <v>1239</v>
      </c>
      <c r="Q330" s="36">
        <v>10</v>
      </c>
      <c r="R330" s="36">
        <v>4</v>
      </c>
      <c r="S330" s="36">
        <v>6</v>
      </c>
      <c r="U330" s="62" t="s">
        <v>1192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1239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150</v>
      </c>
      <c r="B331" s="59" t="s">
        <v>150</v>
      </c>
      <c r="C331" s="82">
        <v>440</v>
      </c>
      <c r="D331" s="17"/>
      <c r="E331" s="80" t="s">
        <v>150</v>
      </c>
      <c r="F331" s="80">
        <v>462</v>
      </c>
      <c r="G331" s="71"/>
      <c r="O331" s="36">
        <v>4921301</v>
      </c>
      <c r="P331" s="34" t="s">
        <v>1263</v>
      </c>
      <c r="Q331" s="36">
        <v>10</v>
      </c>
      <c r="R331" s="36">
        <v>8</v>
      </c>
      <c r="S331" s="36">
        <v>2</v>
      </c>
      <c r="U331" s="62" t="s">
        <v>1239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1263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395</v>
      </c>
      <c r="B332" s="58" t="s">
        <v>395</v>
      </c>
      <c r="C332" s="82">
        <v>93</v>
      </c>
      <c r="D332" s="17"/>
      <c r="E332" s="80" t="s">
        <v>395</v>
      </c>
      <c r="F332" s="80">
        <v>95</v>
      </c>
      <c r="G332" s="70"/>
      <c r="O332" s="36">
        <v>4929902</v>
      </c>
      <c r="P332" s="34" t="s">
        <v>1268</v>
      </c>
      <c r="Q332" s="36">
        <v>10</v>
      </c>
      <c r="R332" s="36">
        <v>7</v>
      </c>
      <c r="S332" s="36">
        <v>3</v>
      </c>
      <c r="U332" s="62" t="s">
        <v>1263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1287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570</v>
      </c>
      <c r="B333" s="59" t="s">
        <v>570</v>
      </c>
      <c r="C333" s="82">
        <v>47</v>
      </c>
      <c r="D333" s="17"/>
      <c r="E333" s="80" t="s">
        <v>570</v>
      </c>
      <c r="F333" s="80">
        <v>47</v>
      </c>
      <c r="G333" s="71"/>
      <c r="O333" s="36">
        <v>5590601</v>
      </c>
      <c r="P333" s="34" t="s">
        <v>1287</v>
      </c>
      <c r="Q333" s="36">
        <v>10</v>
      </c>
      <c r="R333" s="36">
        <v>4</v>
      </c>
      <c r="S333" s="36">
        <v>6</v>
      </c>
      <c r="U333" s="62" t="s">
        <v>934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934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676</v>
      </c>
      <c r="B334" s="58" t="s">
        <v>676</v>
      </c>
      <c r="C334" s="82">
        <v>33</v>
      </c>
      <c r="D334" s="17"/>
      <c r="E334" s="80" t="s">
        <v>676</v>
      </c>
      <c r="F334" s="80">
        <v>38</v>
      </c>
      <c r="G334" s="70"/>
      <c r="O334" s="36">
        <v>161002</v>
      </c>
      <c r="P334" s="34" t="s">
        <v>934</v>
      </c>
      <c r="Q334" s="36">
        <v>9</v>
      </c>
      <c r="R334" s="36">
        <v>8</v>
      </c>
      <c r="S334" s="36">
        <v>1</v>
      </c>
      <c r="U334" s="62" t="s">
        <v>1352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1352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616</v>
      </c>
      <c r="B335" s="59" t="s">
        <v>616</v>
      </c>
      <c r="C335" s="82">
        <v>48</v>
      </c>
      <c r="D335" s="17"/>
      <c r="E335" s="80" t="s">
        <v>616</v>
      </c>
      <c r="F335" s="80">
        <v>48</v>
      </c>
      <c r="G335" s="71"/>
      <c r="O335" s="36">
        <v>9601702</v>
      </c>
      <c r="P335" s="34" t="s">
        <v>1430</v>
      </c>
      <c r="Q335" s="36">
        <v>9</v>
      </c>
      <c r="R335" s="36">
        <v>3</v>
      </c>
      <c r="S335" s="36">
        <v>6</v>
      </c>
      <c r="U335" s="62" t="s">
        <v>1430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1430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477</v>
      </c>
      <c r="B336" s="58" t="s">
        <v>477</v>
      </c>
      <c r="C336" s="82">
        <v>66</v>
      </c>
      <c r="D336" s="17"/>
      <c r="E336" s="80" t="s">
        <v>477</v>
      </c>
      <c r="F336" s="80">
        <v>70</v>
      </c>
      <c r="G336" s="70"/>
      <c r="O336" s="36">
        <v>9700500</v>
      </c>
      <c r="P336" s="34" t="s">
        <v>1442</v>
      </c>
      <c r="Q336" s="36">
        <v>9</v>
      </c>
      <c r="R336" s="36">
        <v>2</v>
      </c>
      <c r="S336" s="36">
        <v>7</v>
      </c>
      <c r="U336" s="62" t="s">
        <v>1442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937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550</v>
      </c>
      <c r="B337" s="59" t="s">
        <v>550</v>
      </c>
      <c r="C337" s="82">
        <v>56</v>
      </c>
      <c r="D337" s="17"/>
      <c r="E337" s="80" t="s">
        <v>550</v>
      </c>
      <c r="F337" s="80">
        <v>58</v>
      </c>
      <c r="G337" s="71"/>
      <c r="O337" s="36">
        <v>162803</v>
      </c>
      <c r="P337" s="34" t="s">
        <v>937</v>
      </c>
      <c r="Q337" s="36">
        <v>8</v>
      </c>
      <c r="R337" s="36">
        <v>7</v>
      </c>
      <c r="S337" s="36">
        <v>1</v>
      </c>
      <c r="U337" s="62" t="s">
        <v>937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986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677</v>
      </c>
      <c r="B338" s="58" t="s">
        <v>677</v>
      </c>
      <c r="C338" s="82">
        <v>32</v>
      </c>
      <c r="D338" s="17"/>
      <c r="E338" s="80" t="s">
        <v>677</v>
      </c>
      <c r="F338" s="80">
        <v>32</v>
      </c>
      <c r="G338" s="70"/>
      <c r="O338" s="36">
        <v>1321900</v>
      </c>
      <c r="P338" s="34" t="s">
        <v>986</v>
      </c>
      <c r="Q338" s="36">
        <v>8</v>
      </c>
      <c r="R338" s="36">
        <v>4</v>
      </c>
      <c r="S338" s="36">
        <v>4</v>
      </c>
      <c r="U338" s="62" t="s">
        <v>986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1046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189</v>
      </c>
      <c r="B339" s="59" t="s">
        <v>189</v>
      </c>
      <c r="C339" s="82">
        <v>317</v>
      </c>
      <c r="D339" s="17"/>
      <c r="E339" s="80" t="s">
        <v>189</v>
      </c>
      <c r="F339" s="80">
        <v>331</v>
      </c>
      <c r="G339" s="71"/>
      <c r="O339" s="36">
        <v>2391501</v>
      </c>
      <c r="P339" s="34" t="s">
        <v>1046</v>
      </c>
      <c r="Q339" s="36">
        <v>8</v>
      </c>
      <c r="R339" s="36">
        <v>6</v>
      </c>
      <c r="S339" s="36">
        <v>2</v>
      </c>
      <c r="U339" s="62" t="s">
        <v>1046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1067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571</v>
      </c>
      <c r="B340" s="58" t="s">
        <v>571</v>
      </c>
      <c r="C340" s="82">
        <v>48</v>
      </c>
      <c r="D340" s="17"/>
      <c r="E340" s="80" t="s">
        <v>571</v>
      </c>
      <c r="F340" s="80">
        <v>52</v>
      </c>
      <c r="G340" s="70"/>
      <c r="O340" s="36">
        <v>7729299</v>
      </c>
      <c r="P340" s="34" t="s">
        <v>1352</v>
      </c>
      <c r="Q340" s="36">
        <v>8</v>
      </c>
      <c r="R340" s="36">
        <v>3</v>
      </c>
      <c r="S340" s="36">
        <v>5</v>
      </c>
      <c r="U340" s="62" t="s">
        <v>1067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1108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814</v>
      </c>
      <c r="B341" s="59" t="s">
        <v>814</v>
      </c>
      <c r="C341" s="82">
        <v>14</v>
      </c>
      <c r="D341" s="17"/>
      <c r="E341" s="80" t="s">
        <v>814</v>
      </c>
      <c r="F341" s="80">
        <v>14</v>
      </c>
      <c r="G341" s="71"/>
      <c r="O341" s="36">
        <v>1122403</v>
      </c>
      <c r="P341" s="34" t="s">
        <v>981</v>
      </c>
      <c r="Q341" s="36">
        <v>7</v>
      </c>
      <c r="R341" s="36">
        <v>4</v>
      </c>
      <c r="S341" s="36">
        <v>3</v>
      </c>
      <c r="U341" s="62" t="s">
        <v>1114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1442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719</v>
      </c>
      <c r="B342" s="58" t="s">
        <v>719</v>
      </c>
      <c r="C342" s="82">
        <v>34</v>
      </c>
      <c r="D342" s="17"/>
      <c r="E342" s="80" t="s">
        <v>719</v>
      </c>
      <c r="F342" s="80">
        <v>39</v>
      </c>
      <c r="G342" s="70"/>
      <c r="O342" s="36">
        <v>1220499</v>
      </c>
      <c r="P342" s="34" t="s">
        <v>983</v>
      </c>
      <c r="Q342" s="36">
        <v>7</v>
      </c>
      <c r="R342" s="36">
        <v>3</v>
      </c>
      <c r="S342" s="36">
        <v>4</v>
      </c>
      <c r="U342" s="62" t="s">
        <v>1268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981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70</v>
      </c>
      <c r="B343" s="59" t="s">
        <v>70</v>
      </c>
      <c r="C343" s="83">
        <v>2265</v>
      </c>
      <c r="D343" s="76"/>
      <c r="E343" s="80" t="s">
        <v>70</v>
      </c>
      <c r="F343" s="81">
        <v>2383</v>
      </c>
      <c r="G343" s="72"/>
      <c r="O343" s="36">
        <v>3104700</v>
      </c>
      <c r="P343" s="34" t="s">
        <v>1067</v>
      </c>
      <c r="Q343" s="36">
        <v>7</v>
      </c>
      <c r="R343" s="36">
        <v>5</v>
      </c>
      <c r="S343" s="36">
        <v>2</v>
      </c>
      <c r="U343" s="62" t="s">
        <v>981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983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765</v>
      </c>
      <c r="B344" s="58" t="s">
        <v>765</v>
      </c>
      <c r="C344" s="82">
        <v>22</v>
      </c>
      <c r="D344" s="17"/>
      <c r="E344" s="80" t="s">
        <v>765</v>
      </c>
      <c r="F344" s="80">
        <v>22</v>
      </c>
      <c r="G344" s="70"/>
      <c r="O344" s="36">
        <v>4642701</v>
      </c>
      <c r="P344" s="34" t="s">
        <v>1174</v>
      </c>
      <c r="Q344" s="36">
        <v>7</v>
      </c>
      <c r="R344" s="36">
        <v>2</v>
      </c>
      <c r="S344" s="36">
        <v>5</v>
      </c>
      <c r="U344" s="62" t="s">
        <v>983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1105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735</v>
      </c>
      <c r="B345" s="59" t="s">
        <v>735</v>
      </c>
      <c r="C345" s="82">
        <v>28</v>
      </c>
      <c r="D345" s="17"/>
      <c r="E345" s="80" t="s">
        <v>735</v>
      </c>
      <c r="F345" s="80">
        <v>30</v>
      </c>
      <c r="G345" s="71"/>
      <c r="O345" s="36">
        <v>810006</v>
      </c>
      <c r="P345" s="34" t="s">
        <v>949</v>
      </c>
      <c r="Q345" s="36">
        <v>6</v>
      </c>
      <c r="R345" s="36">
        <v>6</v>
      </c>
      <c r="S345" s="36">
        <v>0</v>
      </c>
      <c r="U345" s="62" t="s">
        <v>1108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1174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805</v>
      </c>
      <c r="B346" s="58" t="s">
        <v>805</v>
      </c>
      <c r="C346" s="82">
        <v>17</v>
      </c>
      <c r="D346" s="17"/>
      <c r="E346" s="80" t="s">
        <v>805</v>
      </c>
      <c r="F346" s="80">
        <v>17</v>
      </c>
      <c r="G346" s="70"/>
      <c r="O346" s="36">
        <v>1099605</v>
      </c>
      <c r="P346" s="34" t="s">
        <v>979</v>
      </c>
      <c r="Q346" s="36">
        <v>6</v>
      </c>
      <c r="R346" s="36">
        <v>2</v>
      </c>
      <c r="S346" s="36">
        <v>4</v>
      </c>
      <c r="U346" s="62" t="s">
        <v>1174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1337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127</v>
      </c>
      <c r="B347" s="59" t="s">
        <v>127</v>
      </c>
      <c r="C347" s="82">
        <v>605</v>
      </c>
      <c r="D347" s="17"/>
      <c r="E347" s="80" t="s">
        <v>127</v>
      </c>
      <c r="F347" s="80">
        <v>636</v>
      </c>
      <c r="G347" s="71"/>
      <c r="O347" s="36">
        <v>3812200</v>
      </c>
      <c r="P347" s="34" t="s">
        <v>1108</v>
      </c>
      <c r="Q347" s="36">
        <v>6</v>
      </c>
      <c r="R347" s="36">
        <v>4</v>
      </c>
      <c r="S347" s="36">
        <v>2</v>
      </c>
      <c r="U347" s="62" t="s">
        <v>1337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1357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352</v>
      </c>
      <c r="B348" s="58" t="s">
        <v>352</v>
      </c>
      <c r="C348" s="82">
        <v>117</v>
      </c>
      <c r="D348" s="17"/>
      <c r="E348" s="80" t="s">
        <v>352</v>
      </c>
      <c r="F348" s="80">
        <v>121</v>
      </c>
      <c r="G348" s="70"/>
      <c r="O348" s="36">
        <v>4120400</v>
      </c>
      <c r="P348" s="34" t="s">
        <v>1114</v>
      </c>
      <c r="Q348" s="36">
        <v>6</v>
      </c>
      <c r="R348" s="36">
        <v>6</v>
      </c>
      <c r="S348" s="36">
        <v>0</v>
      </c>
      <c r="U348" s="62" t="s">
        <v>1357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979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422</v>
      </c>
      <c r="B349" s="59" t="s">
        <v>422</v>
      </c>
      <c r="C349" s="82">
        <v>93</v>
      </c>
      <c r="D349" s="17"/>
      <c r="E349" s="80" t="s">
        <v>422</v>
      </c>
      <c r="F349" s="80">
        <v>99</v>
      </c>
      <c r="G349" s="71"/>
      <c r="O349" s="36">
        <v>5021101</v>
      </c>
      <c r="P349" s="34" t="s">
        <v>1274</v>
      </c>
      <c r="Q349" s="36">
        <v>6</v>
      </c>
      <c r="R349" s="36">
        <v>5</v>
      </c>
      <c r="S349" s="36">
        <v>1</v>
      </c>
      <c r="U349" s="62" t="s">
        <v>949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1100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683</v>
      </c>
      <c r="B350" s="58" t="s">
        <v>683</v>
      </c>
      <c r="C350" s="82">
        <v>41</v>
      </c>
      <c r="D350" s="17"/>
      <c r="E350" s="80" t="s">
        <v>683</v>
      </c>
      <c r="F350" s="80">
        <v>42</v>
      </c>
      <c r="G350" s="70"/>
      <c r="O350" s="36">
        <v>7420002</v>
      </c>
      <c r="P350" s="34" t="s">
        <v>1337</v>
      </c>
      <c r="Q350" s="36">
        <v>6</v>
      </c>
      <c r="R350" s="36">
        <v>5</v>
      </c>
      <c r="S350" s="36">
        <v>1</v>
      </c>
      <c r="U350" s="62" t="s">
        <v>979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1114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302</v>
      </c>
      <c r="B351" s="59" t="s">
        <v>302</v>
      </c>
      <c r="C351" s="82">
        <v>163</v>
      </c>
      <c r="D351" s="17"/>
      <c r="E351" s="80" t="s">
        <v>302</v>
      </c>
      <c r="F351" s="80">
        <v>175</v>
      </c>
      <c r="G351" s="71"/>
      <c r="O351" s="36">
        <v>9603303</v>
      </c>
      <c r="P351" s="34" t="s">
        <v>1434</v>
      </c>
      <c r="Q351" s="36">
        <v>6</v>
      </c>
      <c r="R351" s="36">
        <v>5</v>
      </c>
      <c r="S351" s="36">
        <v>1</v>
      </c>
      <c r="U351" s="62" t="s">
        <v>1100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1268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846</v>
      </c>
      <c r="B352" s="58" t="s">
        <v>846</v>
      </c>
      <c r="C352" s="82">
        <v>21</v>
      </c>
      <c r="D352" s="17"/>
      <c r="E352" s="80" t="s">
        <v>846</v>
      </c>
      <c r="F352" s="80">
        <v>24</v>
      </c>
      <c r="G352" s="70"/>
      <c r="O352" s="36">
        <v>1122499</v>
      </c>
      <c r="P352" s="34" t="s">
        <v>982</v>
      </c>
      <c r="Q352" s="36">
        <v>5</v>
      </c>
      <c r="R352" s="36">
        <v>4</v>
      </c>
      <c r="S352" s="36">
        <v>1</v>
      </c>
      <c r="U352" s="62" t="s">
        <v>1105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1274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365</v>
      </c>
      <c r="B353" s="59" t="s">
        <v>365</v>
      </c>
      <c r="C353" s="82">
        <v>118</v>
      </c>
      <c r="D353" s="17"/>
      <c r="E353" s="80" t="s">
        <v>365</v>
      </c>
      <c r="F353" s="80">
        <v>125</v>
      </c>
      <c r="G353" s="71"/>
      <c r="O353" s="36">
        <v>3317102</v>
      </c>
      <c r="P353" s="34" t="s">
        <v>1100</v>
      </c>
      <c r="Q353" s="36">
        <v>5</v>
      </c>
      <c r="R353" s="36">
        <v>5</v>
      </c>
      <c r="S353" s="36">
        <v>0</v>
      </c>
      <c r="U353" s="62" t="s">
        <v>1166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1305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829</v>
      </c>
      <c r="B354" s="58" t="s">
        <v>829</v>
      </c>
      <c r="C354" s="82">
        <v>12</v>
      </c>
      <c r="D354" s="17"/>
      <c r="E354" s="80" t="s">
        <v>829</v>
      </c>
      <c r="F354" s="80">
        <v>12</v>
      </c>
      <c r="G354" s="70"/>
      <c r="O354" s="36">
        <v>3600602</v>
      </c>
      <c r="P354" s="34" t="s">
        <v>1105</v>
      </c>
      <c r="Q354" s="36">
        <v>5</v>
      </c>
      <c r="R354" s="36">
        <v>5</v>
      </c>
      <c r="S354" s="36">
        <v>0</v>
      </c>
      <c r="U354" s="62" t="s">
        <v>1274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1434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524</v>
      </c>
      <c r="B355" s="59" t="s">
        <v>524</v>
      </c>
      <c r="C355" s="82">
        <v>59</v>
      </c>
      <c r="D355" s="17"/>
      <c r="E355" s="80" t="s">
        <v>524</v>
      </c>
      <c r="F355" s="80">
        <v>61</v>
      </c>
      <c r="G355" s="71"/>
      <c r="O355" s="36">
        <v>4618401</v>
      </c>
      <c r="P355" s="34" t="s">
        <v>1163</v>
      </c>
      <c r="Q355" s="36">
        <v>5</v>
      </c>
      <c r="R355" s="36">
        <v>3</v>
      </c>
      <c r="S355" s="36">
        <v>2</v>
      </c>
      <c r="U355" s="62" t="s">
        <v>1434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949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635</v>
      </c>
      <c r="B356" s="58" t="s">
        <v>635</v>
      </c>
      <c r="C356" s="82">
        <v>35</v>
      </c>
      <c r="D356" s="17"/>
      <c r="E356" s="80" t="s">
        <v>635</v>
      </c>
      <c r="F356" s="80">
        <v>35</v>
      </c>
      <c r="G356" s="70"/>
      <c r="O356" s="36">
        <v>4619200</v>
      </c>
      <c r="P356" s="34" t="s">
        <v>1166</v>
      </c>
      <c r="Q356" s="36">
        <v>5</v>
      </c>
      <c r="R356" s="36">
        <v>5</v>
      </c>
      <c r="S356" s="36">
        <v>0</v>
      </c>
      <c r="U356" s="62" t="s">
        <v>982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982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281</v>
      </c>
      <c r="B357" s="59" t="s">
        <v>281</v>
      </c>
      <c r="C357" s="82">
        <v>180</v>
      </c>
      <c r="D357" s="17"/>
      <c r="E357" s="80" t="s">
        <v>281</v>
      </c>
      <c r="F357" s="80">
        <v>194</v>
      </c>
      <c r="G357" s="71"/>
      <c r="O357" s="36">
        <v>5091201</v>
      </c>
      <c r="P357" s="34" t="s">
        <v>1275</v>
      </c>
      <c r="Q357" s="36">
        <v>5</v>
      </c>
      <c r="R357" s="36">
        <v>5</v>
      </c>
      <c r="S357" s="36">
        <v>0</v>
      </c>
      <c r="U357" s="62" t="s">
        <v>1163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1163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610</v>
      </c>
      <c r="B358" s="58" t="s">
        <v>610</v>
      </c>
      <c r="C358" s="82">
        <v>46</v>
      </c>
      <c r="D358" s="17"/>
      <c r="E358" s="80" t="s">
        <v>610</v>
      </c>
      <c r="F358" s="80">
        <v>50</v>
      </c>
      <c r="G358" s="70"/>
      <c r="O358" s="36">
        <v>7739002</v>
      </c>
      <c r="P358" s="34" t="s">
        <v>1357</v>
      </c>
      <c r="Q358" s="36">
        <v>5</v>
      </c>
      <c r="R358" s="36">
        <v>4</v>
      </c>
      <c r="S358" s="36">
        <v>1</v>
      </c>
      <c r="U358" s="62" t="s">
        <v>1275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1166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684</v>
      </c>
      <c r="B359" s="59" t="s">
        <v>684</v>
      </c>
      <c r="C359" s="82">
        <v>36</v>
      </c>
      <c r="D359" s="17"/>
      <c r="E359" s="80" t="s">
        <v>684</v>
      </c>
      <c r="F359" s="80">
        <v>38</v>
      </c>
      <c r="G359" s="71"/>
      <c r="O359" s="36">
        <v>170900</v>
      </c>
      <c r="P359" s="34" t="s">
        <v>938</v>
      </c>
      <c r="Q359" s="36">
        <v>4</v>
      </c>
      <c r="R359" s="36">
        <v>1</v>
      </c>
      <c r="S359" s="36">
        <v>3</v>
      </c>
      <c r="U359" s="62" t="s">
        <v>1283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1275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366</v>
      </c>
      <c r="B360" s="58" t="s">
        <v>366</v>
      </c>
      <c r="C360" s="82">
        <v>124</v>
      </c>
      <c r="D360" s="17"/>
      <c r="E360" s="80" t="s">
        <v>366</v>
      </c>
      <c r="F360" s="80">
        <v>134</v>
      </c>
      <c r="G360" s="70"/>
      <c r="O360" s="36">
        <v>312403</v>
      </c>
      <c r="P360" s="34" t="s">
        <v>944</v>
      </c>
      <c r="Q360" s="36">
        <v>4</v>
      </c>
      <c r="R360" s="36">
        <v>3</v>
      </c>
      <c r="S360" s="36">
        <v>1</v>
      </c>
      <c r="U360" s="62" t="s">
        <v>938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1283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196</v>
      </c>
      <c r="B361" s="59" t="s">
        <v>196</v>
      </c>
      <c r="C361" s="82">
        <v>285</v>
      </c>
      <c r="D361" s="17"/>
      <c r="E361" s="80" t="s">
        <v>196</v>
      </c>
      <c r="F361" s="80">
        <v>303</v>
      </c>
      <c r="G361" s="71"/>
      <c r="O361" s="36">
        <v>1353700</v>
      </c>
      <c r="P361" s="34" t="s">
        <v>992</v>
      </c>
      <c r="Q361" s="36">
        <v>4</v>
      </c>
      <c r="R361" s="36">
        <v>4</v>
      </c>
      <c r="S361" s="36">
        <v>0</v>
      </c>
      <c r="U361" s="62" t="s">
        <v>944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938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66</v>
      </c>
      <c r="B362" s="58" t="s">
        <v>66</v>
      </c>
      <c r="C362" s="83">
        <v>3389</v>
      </c>
      <c r="D362" s="76"/>
      <c r="E362" s="80" t="s">
        <v>66</v>
      </c>
      <c r="F362" s="81">
        <v>3688</v>
      </c>
      <c r="G362" s="73"/>
      <c r="O362" s="36">
        <v>1830001</v>
      </c>
      <c r="P362" s="34" t="s">
        <v>1029</v>
      </c>
      <c r="Q362" s="36">
        <v>4</v>
      </c>
      <c r="R362" s="36">
        <v>4</v>
      </c>
      <c r="S362" s="36">
        <v>0</v>
      </c>
      <c r="U362" s="62" t="s">
        <v>992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944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432</v>
      </c>
      <c r="B363" s="59" t="s">
        <v>432</v>
      </c>
      <c r="C363" s="82">
        <v>78</v>
      </c>
      <c r="D363" s="17"/>
      <c r="E363" s="80" t="s">
        <v>432</v>
      </c>
      <c r="F363" s="80">
        <v>81</v>
      </c>
      <c r="G363" s="71"/>
      <c r="O363" s="36">
        <v>2330301</v>
      </c>
      <c r="P363" s="34" t="s">
        <v>1040</v>
      </c>
      <c r="Q363" s="36">
        <v>4</v>
      </c>
      <c r="R363" s="36">
        <v>4</v>
      </c>
      <c r="S363" s="36">
        <v>0</v>
      </c>
      <c r="U363" s="62" t="s">
        <v>1029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992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502</v>
      </c>
      <c r="B364" s="58" t="s">
        <v>502</v>
      </c>
      <c r="C364" s="82">
        <v>64</v>
      </c>
      <c r="D364" s="17"/>
      <c r="E364" s="80" t="s">
        <v>502</v>
      </c>
      <c r="F364" s="80">
        <v>66</v>
      </c>
      <c r="G364" s="70"/>
      <c r="O364" s="36">
        <v>2511000</v>
      </c>
      <c r="P364" s="34" t="s">
        <v>1050</v>
      </c>
      <c r="Q364" s="36">
        <v>4</v>
      </c>
      <c r="R364" s="36">
        <v>4</v>
      </c>
      <c r="S364" s="36">
        <v>0</v>
      </c>
      <c r="U364" s="62" t="s">
        <v>1040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1029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454</v>
      </c>
      <c r="B365" s="59" t="s">
        <v>454</v>
      </c>
      <c r="C365" s="82">
        <v>73</v>
      </c>
      <c r="D365" s="17"/>
      <c r="E365" s="80" t="s">
        <v>454</v>
      </c>
      <c r="F365" s="80">
        <v>77</v>
      </c>
      <c r="G365" s="71"/>
      <c r="O365" s="36">
        <v>2541100</v>
      </c>
      <c r="P365" s="34" t="s">
        <v>1055</v>
      </c>
      <c r="Q365" s="36">
        <v>4</v>
      </c>
      <c r="R365" s="36">
        <v>3</v>
      </c>
      <c r="S365" s="36">
        <v>1</v>
      </c>
      <c r="U365" s="62" t="s">
        <v>1050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1040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101</v>
      </c>
      <c r="B366" s="58" t="s">
        <v>101</v>
      </c>
      <c r="C366" s="82">
        <v>975</v>
      </c>
      <c r="D366" s="17"/>
      <c r="E366" s="80" t="s">
        <v>101</v>
      </c>
      <c r="F366" s="81">
        <v>1035</v>
      </c>
      <c r="G366" s="70"/>
      <c r="O366" s="36">
        <v>3250706</v>
      </c>
      <c r="P366" s="34" t="s">
        <v>1075</v>
      </c>
      <c r="Q366" s="36">
        <v>4</v>
      </c>
      <c r="R366" s="36">
        <v>3</v>
      </c>
      <c r="S366" s="36">
        <v>1</v>
      </c>
      <c r="U366" s="62" t="s">
        <v>1055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1050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404</v>
      </c>
      <c r="B367" s="59" t="s">
        <v>404</v>
      </c>
      <c r="C367" s="82">
        <v>91</v>
      </c>
      <c r="D367" s="17"/>
      <c r="E367" s="80" t="s">
        <v>404</v>
      </c>
      <c r="F367" s="80">
        <v>97</v>
      </c>
      <c r="G367" s="71"/>
      <c r="O367" s="36">
        <v>3329599</v>
      </c>
      <c r="P367" s="34" t="s">
        <v>1104</v>
      </c>
      <c r="Q367" s="36">
        <v>4</v>
      </c>
      <c r="R367" s="36">
        <v>4</v>
      </c>
      <c r="S367" s="36">
        <v>0</v>
      </c>
      <c r="U367" s="62" t="s">
        <v>1075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1055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265</v>
      </c>
      <c r="B368" s="58" t="s">
        <v>265</v>
      </c>
      <c r="C368" s="82">
        <v>197</v>
      </c>
      <c r="D368" s="17"/>
      <c r="E368" s="80" t="s">
        <v>265</v>
      </c>
      <c r="F368" s="80">
        <v>224</v>
      </c>
      <c r="G368" s="70"/>
      <c r="O368" s="36">
        <v>5310502</v>
      </c>
      <c r="P368" s="34" t="s">
        <v>1283</v>
      </c>
      <c r="Q368" s="36">
        <v>4</v>
      </c>
      <c r="R368" s="36">
        <v>2</v>
      </c>
      <c r="S368" s="36">
        <v>2</v>
      </c>
      <c r="U368" s="62" t="s">
        <v>1104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1075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906</v>
      </c>
      <c r="B369" s="59" t="s">
        <v>906</v>
      </c>
      <c r="C369" s="82">
        <v>3</v>
      </c>
      <c r="D369" s="17"/>
      <c r="E369" s="80" t="s">
        <v>906</v>
      </c>
      <c r="F369" s="80">
        <v>4</v>
      </c>
      <c r="G369" s="71"/>
      <c r="O369" s="36">
        <v>5920100</v>
      </c>
      <c r="P369" s="34" t="s">
        <v>1308</v>
      </c>
      <c r="Q369" s="36">
        <v>4</v>
      </c>
      <c r="R369" s="36">
        <v>3</v>
      </c>
      <c r="S369" s="36">
        <v>1</v>
      </c>
      <c r="U369" s="62" t="s">
        <v>1305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1104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413</v>
      </c>
      <c r="B370" s="58" t="s">
        <v>413</v>
      </c>
      <c r="C370" s="82">
        <v>88</v>
      </c>
      <c r="D370" s="17"/>
      <c r="E370" s="80" t="s">
        <v>413</v>
      </c>
      <c r="F370" s="80">
        <v>87</v>
      </c>
      <c r="G370" s="70"/>
      <c r="O370" s="36">
        <v>6201500</v>
      </c>
      <c r="P370" s="34" t="s">
        <v>1314</v>
      </c>
      <c r="Q370" s="36">
        <v>4</v>
      </c>
      <c r="R370" s="36">
        <v>4</v>
      </c>
      <c r="S370" s="36">
        <v>0</v>
      </c>
      <c r="U370" s="62" t="s">
        <v>1308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1308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259</v>
      </c>
      <c r="B371" s="59" t="s">
        <v>259</v>
      </c>
      <c r="C371" s="82">
        <v>200</v>
      </c>
      <c r="D371" s="17"/>
      <c r="E371" s="80" t="s">
        <v>259</v>
      </c>
      <c r="F371" s="80">
        <v>204</v>
      </c>
      <c r="G371" s="71"/>
      <c r="O371" s="36">
        <v>6209100</v>
      </c>
      <c r="P371" s="34" t="s">
        <v>1317</v>
      </c>
      <c r="Q371" s="36">
        <v>4</v>
      </c>
      <c r="R371" s="36">
        <v>3</v>
      </c>
      <c r="S371" s="36">
        <v>1</v>
      </c>
      <c r="U371" s="62" t="s">
        <v>1314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1314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492</v>
      </c>
      <c r="B372" s="58" t="s">
        <v>492</v>
      </c>
      <c r="C372" s="82">
        <v>67</v>
      </c>
      <c r="D372" s="17"/>
      <c r="E372" s="80" t="s">
        <v>492</v>
      </c>
      <c r="F372" s="80">
        <v>75</v>
      </c>
      <c r="G372" s="70"/>
      <c r="O372" s="36">
        <v>8129000</v>
      </c>
      <c r="P372" s="34" t="s">
        <v>1370</v>
      </c>
      <c r="Q372" s="36">
        <v>4</v>
      </c>
      <c r="R372" s="36">
        <v>3</v>
      </c>
      <c r="S372" s="36">
        <v>1</v>
      </c>
      <c r="U372" s="62" t="s">
        <v>1317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1317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85</v>
      </c>
      <c r="B373" s="59" t="s">
        <v>85</v>
      </c>
      <c r="C373" s="83">
        <v>1272</v>
      </c>
      <c r="D373" s="76"/>
      <c r="E373" s="80" t="s">
        <v>85</v>
      </c>
      <c r="F373" s="81">
        <v>1340</v>
      </c>
      <c r="G373" s="72"/>
      <c r="O373" s="36">
        <v>8591100</v>
      </c>
      <c r="P373" s="34" t="s">
        <v>1387</v>
      </c>
      <c r="Q373" s="36">
        <v>4</v>
      </c>
      <c r="R373" s="36">
        <v>3</v>
      </c>
      <c r="S373" s="36">
        <v>1</v>
      </c>
      <c r="U373" s="62" t="s">
        <v>1351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1351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459</v>
      </c>
      <c r="B374" s="58" t="s">
        <v>459</v>
      </c>
      <c r="C374" s="82">
        <v>87</v>
      </c>
      <c r="D374" s="17"/>
      <c r="E374" s="80" t="s">
        <v>459</v>
      </c>
      <c r="F374" s="80">
        <v>93</v>
      </c>
      <c r="G374" s="70"/>
      <c r="O374" s="36">
        <v>9329801</v>
      </c>
      <c r="P374" s="34" t="s">
        <v>1413</v>
      </c>
      <c r="Q374" s="36">
        <v>4</v>
      </c>
      <c r="R374" s="36">
        <v>1</v>
      </c>
      <c r="S374" s="36">
        <v>3</v>
      </c>
      <c r="U374" s="62" t="s">
        <v>1370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1370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529</v>
      </c>
      <c r="B375" s="59" t="s">
        <v>529</v>
      </c>
      <c r="C375" s="82">
        <v>61</v>
      </c>
      <c r="D375" s="17"/>
      <c r="E375" s="80" t="s">
        <v>529</v>
      </c>
      <c r="F375" s="80">
        <v>62</v>
      </c>
      <c r="G375" s="71"/>
      <c r="O375" s="36">
        <v>9603399</v>
      </c>
      <c r="P375" s="34" t="s">
        <v>1436</v>
      </c>
      <c r="Q375" s="36">
        <v>4</v>
      </c>
      <c r="R375" s="36">
        <v>2</v>
      </c>
      <c r="S375" s="36">
        <v>2</v>
      </c>
      <c r="U375" s="62" t="s">
        <v>1387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1387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219</v>
      </c>
      <c r="B376" s="58" t="s">
        <v>219</v>
      </c>
      <c r="C376" s="82">
        <v>249</v>
      </c>
      <c r="D376" s="17"/>
      <c r="E376" s="80" t="s">
        <v>219</v>
      </c>
      <c r="F376" s="80">
        <v>270</v>
      </c>
      <c r="G376" s="70"/>
      <c r="O376" s="36">
        <v>162802</v>
      </c>
      <c r="P376" s="34" t="s">
        <v>936</v>
      </c>
      <c r="Q376" s="36">
        <v>3</v>
      </c>
      <c r="R376" s="36">
        <v>2</v>
      </c>
      <c r="S376" s="36">
        <v>1</v>
      </c>
      <c r="U376" s="62" t="s">
        <v>1413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1413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815</v>
      </c>
      <c r="B377" s="59" t="s">
        <v>815</v>
      </c>
      <c r="C377" s="82">
        <v>14</v>
      </c>
      <c r="D377" s="17"/>
      <c r="E377" s="80" t="s">
        <v>815</v>
      </c>
      <c r="F377" s="80">
        <v>14</v>
      </c>
      <c r="G377" s="71"/>
      <c r="O377" s="36">
        <v>210106</v>
      </c>
      <c r="P377" s="34" t="s">
        <v>939</v>
      </c>
      <c r="Q377" s="36">
        <v>3</v>
      </c>
      <c r="R377" s="36">
        <v>2</v>
      </c>
      <c r="S377" s="36">
        <v>1</v>
      </c>
      <c r="U377" s="62" t="s">
        <v>1436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1436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462</v>
      </c>
      <c r="B378" s="58" t="s">
        <v>462</v>
      </c>
      <c r="C378" s="82">
        <v>71</v>
      </c>
      <c r="D378" s="17"/>
      <c r="E378" s="80" t="s">
        <v>462</v>
      </c>
      <c r="F378" s="80">
        <v>76</v>
      </c>
      <c r="G378" s="70"/>
      <c r="O378" s="36">
        <v>322101</v>
      </c>
      <c r="P378" s="34" t="s">
        <v>946</v>
      </c>
      <c r="Q378" s="36">
        <v>3</v>
      </c>
      <c r="R378" s="36">
        <v>3</v>
      </c>
      <c r="S378" s="36">
        <v>0</v>
      </c>
      <c r="U378" s="62" t="s">
        <v>936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936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253</v>
      </c>
      <c r="B379" s="59" t="s">
        <v>253</v>
      </c>
      <c r="C379" s="82">
        <v>224</v>
      </c>
      <c r="D379" s="17"/>
      <c r="E379" s="80" t="s">
        <v>253</v>
      </c>
      <c r="F379" s="80">
        <v>249</v>
      </c>
      <c r="G379" s="71"/>
      <c r="O379" s="36">
        <v>1061902</v>
      </c>
      <c r="P379" s="34" t="s">
        <v>961</v>
      </c>
      <c r="Q379" s="36">
        <v>3</v>
      </c>
      <c r="R379" s="36">
        <v>2</v>
      </c>
      <c r="S379" s="36">
        <v>1</v>
      </c>
      <c r="U379" s="62" t="s">
        <v>939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939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213</v>
      </c>
      <c r="B380" s="58" t="s">
        <v>213</v>
      </c>
      <c r="C380" s="82">
        <v>251</v>
      </c>
      <c r="D380" s="17"/>
      <c r="E380" s="80" t="s">
        <v>213</v>
      </c>
      <c r="F380" s="80">
        <v>268</v>
      </c>
      <c r="G380" s="70"/>
      <c r="O380" s="36">
        <v>3299005</v>
      </c>
      <c r="P380" s="34" t="s">
        <v>1081</v>
      </c>
      <c r="Q380" s="36">
        <v>3</v>
      </c>
      <c r="R380" s="36">
        <v>0</v>
      </c>
      <c r="S380" s="36">
        <v>3</v>
      </c>
      <c r="U380" s="62" t="s">
        <v>945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945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556</v>
      </c>
      <c r="B381" s="59" t="s">
        <v>556</v>
      </c>
      <c r="C381" s="82">
        <v>55</v>
      </c>
      <c r="D381" s="17"/>
      <c r="E381" s="80" t="s">
        <v>556</v>
      </c>
      <c r="F381" s="80">
        <v>58</v>
      </c>
      <c r="G381" s="71"/>
      <c r="O381" s="36">
        <v>4313400</v>
      </c>
      <c r="P381" s="34" t="s">
        <v>1120</v>
      </c>
      <c r="Q381" s="36">
        <v>3</v>
      </c>
      <c r="R381" s="36">
        <v>3</v>
      </c>
      <c r="S381" s="36">
        <v>0</v>
      </c>
      <c r="U381" s="62" t="s">
        <v>946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946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232</v>
      </c>
      <c r="B382" s="58" t="s">
        <v>232</v>
      </c>
      <c r="C382" s="82">
        <v>242</v>
      </c>
      <c r="D382" s="17"/>
      <c r="E382" s="80" t="s">
        <v>232</v>
      </c>
      <c r="F382" s="80">
        <v>252</v>
      </c>
      <c r="G382" s="70"/>
      <c r="O382" s="36">
        <v>4329199</v>
      </c>
      <c r="P382" s="34" t="s">
        <v>1130</v>
      </c>
      <c r="Q382" s="36">
        <v>3</v>
      </c>
      <c r="R382" s="36">
        <v>3</v>
      </c>
      <c r="S382" s="36">
        <v>0</v>
      </c>
      <c r="U382" s="62" t="s">
        <v>961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961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381</v>
      </c>
      <c r="B383" s="59" t="s">
        <v>381</v>
      </c>
      <c r="C383" s="82">
        <v>97</v>
      </c>
      <c r="D383" s="17"/>
      <c r="E383" s="80" t="s">
        <v>381</v>
      </c>
      <c r="F383" s="80">
        <v>100</v>
      </c>
      <c r="G383" s="71"/>
      <c r="O383" s="36">
        <v>4637107</v>
      </c>
      <c r="P383" s="34" t="s">
        <v>1170</v>
      </c>
      <c r="Q383" s="36">
        <v>3</v>
      </c>
      <c r="R383" s="36">
        <v>1</v>
      </c>
      <c r="S383" s="36">
        <v>2</v>
      </c>
      <c r="U383" s="62" t="s">
        <v>977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977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206</v>
      </c>
      <c r="B384" s="58" t="s">
        <v>206</v>
      </c>
      <c r="C384" s="82">
        <v>285</v>
      </c>
      <c r="D384" s="17"/>
      <c r="E384" s="80" t="s">
        <v>206</v>
      </c>
      <c r="F384" s="80">
        <v>303</v>
      </c>
      <c r="G384" s="70"/>
      <c r="O384" s="36">
        <v>4639701</v>
      </c>
      <c r="P384" s="34" t="s">
        <v>1172</v>
      </c>
      <c r="Q384" s="36">
        <v>3</v>
      </c>
      <c r="R384" s="36">
        <v>3</v>
      </c>
      <c r="S384" s="36">
        <v>0</v>
      </c>
      <c r="U384" s="62" t="s">
        <v>985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985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386</v>
      </c>
      <c r="B385" s="59" t="s">
        <v>386</v>
      </c>
      <c r="C385" s="82">
        <v>101</v>
      </c>
      <c r="D385" s="17"/>
      <c r="E385" s="80" t="s">
        <v>386</v>
      </c>
      <c r="F385" s="80">
        <v>106</v>
      </c>
      <c r="G385" s="71"/>
      <c r="O385" s="36">
        <v>4711301</v>
      </c>
      <c r="P385" s="34" t="s">
        <v>1191</v>
      </c>
      <c r="Q385" s="36">
        <v>3</v>
      </c>
      <c r="R385" s="36">
        <v>3</v>
      </c>
      <c r="S385" s="36">
        <v>0</v>
      </c>
      <c r="U385" s="62" t="s">
        <v>1081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1081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405</v>
      </c>
      <c r="B386" s="58" t="s">
        <v>405</v>
      </c>
      <c r="C386" s="82">
        <v>94</v>
      </c>
      <c r="D386" s="17"/>
      <c r="E386" s="80" t="s">
        <v>405</v>
      </c>
      <c r="F386" s="80">
        <v>95</v>
      </c>
      <c r="G386" s="70"/>
      <c r="O386" s="36">
        <v>5099801</v>
      </c>
      <c r="P386" s="34" t="s">
        <v>1276</v>
      </c>
      <c r="Q386" s="36">
        <v>3</v>
      </c>
      <c r="R386" s="36">
        <v>3</v>
      </c>
      <c r="S386" s="36">
        <v>0</v>
      </c>
      <c r="U386" s="62" t="s">
        <v>1087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1087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312</v>
      </c>
      <c r="B387" s="59" t="s">
        <v>312</v>
      </c>
      <c r="C387" s="82">
        <v>148</v>
      </c>
      <c r="D387" s="17"/>
      <c r="E387" s="80" t="s">
        <v>312</v>
      </c>
      <c r="F387" s="80">
        <v>149</v>
      </c>
      <c r="G387" s="71"/>
      <c r="O387" s="36">
        <v>5912001</v>
      </c>
      <c r="P387" s="34" t="s">
        <v>1305</v>
      </c>
      <c r="Q387" s="36">
        <v>3</v>
      </c>
      <c r="R387" s="36">
        <v>2</v>
      </c>
      <c r="S387" s="36">
        <v>1</v>
      </c>
      <c r="U387" s="62" t="s">
        <v>1120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1120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113</v>
      </c>
      <c r="B388" s="58" t="s">
        <v>113</v>
      </c>
      <c r="C388" s="82">
        <v>758</v>
      </c>
      <c r="D388" s="17"/>
      <c r="E388" s="80" t="s">
        <v>113</v>
      </c>
      <c r="F388" s="80">
        <v>817</v>
      </c>
      <c r="G388" s="70"/>
      <c r="O388" s="36">
        <v>6204000</v>
      </c>
      <c r="P388" s="34" t="s">
        <v>1316</v>
      </c>
      <c r="Q388" s="36">
        <v>3</v>
      </c>
      <c r="R388" s="36">
        <v>2</v>
      </c>
      <c r="S388" s="36">
        <v>1</v>
      </c>
      <c r="U388" s="62" t="s">
        <v>1130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1130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746</v>
      </c>
      <c r="B389" s="59" t="s">
        <v>746</v>
      </c>
      <c r="C389" s="82">
        <v>22</v>
      </c>
      <c r="D389" s="17"/>
      <c r="E389" s="80" t="s">
        <v>746</v>
      </c>
      <c r="F389" s="80">
        <v>24</v>
      </c>
      <c r="G389" s="71"/>
      <c r="O389" s="36">
        <v>7312200</v>
      </c>
      <c r="P389" s="34" t="s">
        <v>1330</v>
      </c>
      <c r="Q389" s="36">
        <v>3</v>
      </c>
      <c r="R389" s="36">
        <v>2</v>
      </c>
      <c r="S389" s="36">
        <v>1</v>
      </c>
      <c r="U389" s="62" t="s">
        <v>1160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1170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284</v>
      </c>
      <c r="B390" s="58" t="s">
        <v>284</v>
      </c>
      <c r="C390" s="82">
        <v>166</v>
      </c>
      <c r="D390" s="17"/>
      <c r="E390" s="80" t="s">
        <v>284</v>
      </c>
      <c r="F390" s="80">
        <v>172</v>
      </c>
      <c r="G390" s="70"/>
      <c r="O390" s="36">
        <v>7719599</v>
      </c>
      <c r="P390" s="34" t="s">
        <v>1345</v>
      </c>
      <c r="Q390" s="36">
        <v>3</v>
      </c>
      <c r="R390" s="36">
        <v>2</v>
      </c>
      <c r="S390" s="36">
        <v>1</v>
      </c>
      <c r="U390" s="62" t="s">
        <v>1170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1172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484</v>
      </c>
      <c r="B391" s="59" t="s">
        <v>484</v>
      </c>
      <c r="C391" s="82">
        <v>71</v>
      </c>
      <c r="D391" s="17"/>
      <c r="E391" s="80" t="s">
        <v>484</v>
      </c>
      <c r="F391" s="80">
        <v>75</v>
      </c>
      <c r="G391" s="71"/>
      <c r="O391" s="36">
        <v>8020000</v>
      </c>
      <c r="P391" s="34" t="s">
        <v>1367</v>
      </c>
      <c r="Q391" s="36">
        <v>3</v>
      </c>
      <c r="R391" s="36">
        <v>2</v>
      </c>
      <c r="S391" s="36">
        <v>1</v>
      </c>
      <c r="U391" s="62" t="s">
        <v>1172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1191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96</v>
      </c>
      <c r="B392" s="58" t="s">
        <v>96</v>
      </c>
      <c r="C392" s="83">
        <v>1033</v>
      </c>
      <c r="D392" s="76"/>
      <c r="E392" s="80" t="s">
        <v>96</v>
      </c>
      <c r="F392" s="81">
        <v>1071</v>
      </c>
      <c r="G392" s="73"/>
      <c r="O392" s="36">
        <v>8592901</v>
      </c>
      <c r="P392" s="34" t="s">
        <v>1388</v>
      </c>
      <c r="Q392" s="36">
        <v>3</v>
      </c>
      <c r="R392" s="36">
        <v>0</v>
      </c>
      <c r="S392" s="36">
        <v>3</v>
      </c>
      <c r="U392" s="62" t="s">
        <v>1191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1276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396</v>
      </c>
      <c r="B393" s="59" t="s">
        <v>396</v>
      </c>
      <c r="C393" s="82">
        <v>95</v>
      </c>
      <c r="D393" s="17"/>
      <c r="E393" s="80" t="s">
        <v>396</v>
      </c>
      <c r="F393" s="80">
        <v>99</v>
      </c>
      <c r="G393" s="71"/>
      <c r="O393" s="36">
        <v>8690901</v>
      </c>
      <c r="P393" s="34" t="s">
        <v>1399</v>
      </c>
      <c r="Q393" s="36">
        <v>3</v>
      </c>
      <c r="R393" s="36">
        <v>1</v>
      </c>
      <c r="S393" s="36">
        <v>2</v>
      </c>
      <c r="U393" s="62" t="s">
        <v>1276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1316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200</v>
      </c>
      <c r="B394" s="58" t="s">
        <v>200</v>
      </c>
      <c r="C394" s="82">
        <v>287</v>
      </c>
      <c r="D394" s="17"/>
      <c r="E394" s="80" t="s">
        <v>200</v>
      </c>
      <c r="F394" s="80">
        <v>305</v>
      </c>
      <c r="G394" s="70"/>
      <c r="O394" s="36">
        <v>122900</v>
      </c>
      <c r="P394" s="34" t="s">
        <v>930</v>
      </c>
      <c r="Q394" s="36">
        <v>2</v>
      </c>
      <c r="R394" s="36">
        <v>1</v>
      </c>
      <c r="S394" s="36">
        <v>1</v>
      </c>
      <c r="U394" s="62" t="s">
        <v>1316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1330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669</v>
      </c>
      <c r="B395" s="59" t="s">
        <v>669</v>
      </c>
      <c r="C395" s="82">
        <v>32</v>
      </c>
      <c r="D395" s="17"/>
      <c r="E395" s="80" t="s">
        <v>669</v>
      </c>
      <c r="F395" s="80">
        <v>32</v>
      </c>
      <c r="G395" s="71"/>
      <c r="O395" s="36">
        <v>210107</v>
      </c>
      <c r="P395" s="34" t="s">
        <v>940</v>
      </c>
      <c r="Q395" s="36">
        <v>2</v>
      </c>
      <c r="R395" s="36">
        <v>2</v>
      </c>
      <c r="S395" s="36">
        <v>0</v>
      </c>
      <c r="U395" s="62" t="s">
        <v>1328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1345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313</v>
      </c>
      <c r="B396" s="58" t="s">
        <v>313</v>
      </c>
      <c r="C396" s="82">
        <v>156</v>
      </c>
      <c r="D396" s="17"/>
      <c r="E396" s="80" t="s">
        <v>313</v>
      </c>
      <c r="F396" s="80">
        <v>173</v>
      </c>
      <c r="G396" s="70"/>
      <c r="O396" s="36">
        <v>311604</v>
      </c>
      <c r="P396" s="34" t="s">
        <v>943</v>
      </c>
      <c r="Q396" s="36">
        <v>2</v>
      </c>
      <c r="R396" s="36">
        <v>1</v>
      </c>
      <c r="S396" s="36">
        <v>1</v>
      </c>
      <c r="U396" s="62" t="s">
        <v>1330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1367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463</v>
      </c>
      <c r="B397" s="59" t="s">
        <v>463</v>
      </c>
      <c r="C397" s="82">
        <v>75</v>
      </c>
      <c r="D397" s="17"/>
      <c r="E397" s="80" t="s">
        <v>463</v>
      </c>
      <c r="F397" s="80">
        <v>78</v>
      </c>
      <c r="G397" s="71"/>
      <c r="O397" s="36">
        <v>321304</v>
      </c>
      <c r="P397" s="34" t="s">
        <v>945</v>
      </c>
      <c r="Q397" s="36">
        <v>2</v>
      </c>
      <c r="R397" s="36">
        <v>0</v>
      </c>
      <c r="S397" s="36">
        <v>2</v>
      </c>
      <c r="U397" s="62" t="s">
        <v>1345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1399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397</v>
      </c>
      <c r="B398" s="58" t="s">
        <v>397</v>
      </c>
      <c r="C398" s="82">
        <v>95</v>
      </c>
      <c r="D398" s="17"/>
      <c r="E398" s="80" t="s">
        <v>397</v>
      </c>
      <c r="F398" s="80">
        <v>97</v>
      </c>
      <c r="G398" s="70"/>
      <c r="O398" s="36">
        <v>600003</v>
      </c>
      <c r="P398" s="34" t="s">
        <v>948</v>
      </c>
      <c r="Q398" s="36">
        <v>2</v>
      </c>
      <c r="R398" s="36">
        <v>2</v>
      </c>
      <c r="S398" s="36">
        <v>0</v>
      </c>
      <c r="U398" s="62" t="s">
        <v>1367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930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160</v>
      </c>
      <c r="B399" s="59" t="s">
        <v>160</v>
      </c>
      <c r="C399" s="82">
        <v>436</v>
      </c>
      <c r="D399" s="17"/>
      <c r="E399" s="80" t="s">
        <v>160</v>
      </c>
      <c r="F399" s="80">
        <v>452</v>
      </c>
      <c r="G399" s="71"/>
      <c r="O399" s="36">
        <v>892401</v>
      </c>
      <c r="P399" s="34" t="s">
        <v>950</v>
      </c>
      <c r="Q399" s="36">
        <v>2</v>
      </c>
      <c r="R399" s="36">
        <v>0</v>
      </c>
      <c r="S399" s="36">
        <v>2</v>
      </c>
      <c r="U399" s="62" t="s">
        <v>1399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940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847</v>
      </c>
      <c r="B400" s="58" t="s">
        <v>847</v>
      </c>
      <c r="C400" s="82">
        <v>11</v>
      </c>
      <c r="D400" s="17"/>
      <c r="E400" s="80" t="s">
        <v>847</v>
      </c>
      <c r="F400" s="80">
        <v>11</v>
      </c>
      <c r="G400" s="70"/>
      <c r="O400" s="36">
        <v>1081302</v>
      </c>
      <c r="P400" s="34" t="s">
        <v>968</v>
      </c>
      <c r="Q400" s="36">
        <v>2</v>
      </c>
      <c r="R400" s="36">
        <v>2</v>
      </c>
      <c r="S400" s="36">
        <v>0</v>
      </c>
      <c r="U400" s="62" t="s">
        <v>930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943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414</v>
      </c>
      <c r="B401" s="59" t="s">
        <v>414</v>
      </c>
      <c r="C401" s="82">
        <v>95</v>
      </c>
      <c r="D401" s="17"/>
      <c r="E401" s="80" t="s">
        <v>414</v>
      </c>
      <c r="F401" s="80">
        <v>97</v>
      </c>
      <c r="G401" s="71"/>
      <c r="O401" s="36">
        <v>1099601</v>
      </c>
      <c r="P401" s="34" t="s">
        <v>977</v>
      </c>
      <c r="Q401" s="36">
        <v>2</v>
      </c>
      <c r="R401" s="36">
        <v>0</v>
      </c>
      <c r="S401" s="36">
        <v>2</v>
      </c>
      <c r="U401" s="62" t="s">
        <v>940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948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636</v>
      </c>
      <c r="B402" s="58" t="s">
        <v>636</v>
      </c>
      <c r="C402" s="82">
        <v>36</v>
      </c>
      <c r="D402" s="17"/>
      <c r="E402" s="80" t="s">
        <v>636</v>
      </c>
      <c r="F402" s="80">
        <v>39</v>
      </c>
      <c r="G402" s="70"/>
      <c r="O402" s="36">
        <v>1312000</v>
      </c>
      <c r="P402" s="34" t="s">
        <v>985</v>
      </c>
      <c r="Q402" s="36">
        <v>2</v>
      </c>
      <c r="R402" s="36">
        <v>2</v>
      </c>
      <c r="S402" s="36">
        <v>0</v>
      </c>
      <c r="U402" s="62" t="s">
        <v>943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950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109</v>
      </c>
      <c r="B403" s="59" t="s">
        <v>109</v>
      </c>
      <c r="C403" s="82">
        <v>784</v>
      </c>
      <c r="D403" s="17"/>
      <c r="E403" s="80" t="s">
        <v>109</v>
      </c>
      <c r="F403" s="80">
        <v>825</v>
      </c>
      <c r="G403" s="71"/>
      <c r="O403" s="36">
        <v>1413401</v>
      </c>
      <c r="P403" s="34" t="s">
        <v>999</v>
      </c>
      <c r="Q403" s="36">
        <v>2</v>
      </c>
      <c r="R403" s="36">
        <v>0</v>
      </c>
      <c r="S403" s="36">
        <v>2</v>
      </c>
      <c r="U403" s="62" t="s">
        <v>948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968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164</v>
      </c>
      <c r="B404" s="58" t="s">
        <v>164</v>
      </c>
      <c r="C404" s="82">
        <v>388</v>
      </c>
      <c r="D404" s="17"/>
      <c r="E404" s="80" t="s">
        <v>164</v>
      </c>
      <c r="F404" s="80">
        <v>400</v>
      </c>
      <c r="G404" s="70"/>
      <c r="O404" s="36">
        <v>2092402</v>
      </c>
      <c r="P404" s="34" t="s">
        <v>1036</v>
      </c>
      <c r="Q404" s="36">
        <v>2</v>
      </c>
      <c r="R404" s="36">
        <v>2</v>
      </c>
      <c r="S404" s="36">
        <v>0</v>
      </c>
      <c r="U404" s="62" t="s">
        <v>950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999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781</v>
      </c>
      <c r="B405" s="59" t="s">
        <v>781</v>
      </c>
      <c r="C405" s="82">
        <v>20</v>
      </c>
      <c r="D405" s="17"/>
      <c r="E405" s="80" t="s">
        <v>781</v>
      </c>
      <c r="F405" s="80">
        <v>21</v>
      </c>
      <c r="G405" s="71"/>
      <c r="O405" s="36">
        <v>2330302</v>
      </c>
      <c r="P405" s="34" t="s">
        <v>1041</v>
      </c>
      <c r="Q405" s="36">
        <v>2</v>
      </c>
      <c r="R405" s="36">
        <v>2</v>
      </c>
      <c r="S405" s="36">
        <v>0</v>
      </c>
      <c r="U405" s="62" t="s">
        <v>968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1036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678</v>
      </c>
      <c r="B406" s="58" t="s">
        <v>678</v>
      </c>
      <c r="C406" s="82">
        <v>33</v>
      </c>
      <c r="D406" s="17"/>
      <c r="E406" s="80" t="s">
        <v>678</v>
      </c>
      <c r="F406" s="80">
        <v>37</v>
      </c>
      <c r="G406" s="70"/>
      <c r="O406" s="36">
        <v>2593400</v>
      </c>
      <c r="P406" s="34" t="s">
        <v>1058</v>
      </c>
      <c r="Q406" s="36">
        <v>2</v>
      </c>
      <c r="R406" s="36">
        <v>1</v>
      </c>
      <c r="S406" s="36">
        <v>1</v>
      </c>
      <c r="U406" s="62" t="s">
        <v>999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1058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658</v>
      </c>
      <c r="B407" s="59" t="s">
        <v>658</v>
      </c>
      <c r="C407" s="82">
        <v>37</v>
      </c>
      <c r="D407" s="17"/>
      <c r="E407" s="80" t="s">
        <v>658</v>
      </c>
      <c r="F407" s="80">
        <v>39</v>
      </c>
      <c r="G407" s="71"/>
      <c r="O407" s="36">
        <v>3240003</v>
      </c>
      <c r="P407" s="34" t="s">
        <v>1073</v>
      </c>
      <c r="Q407" s="36">
        <v>2</v>
      </c>
      <c r="R407" s="36">
        <v>2</v>
      </c>
      <c r="S407" s="36">
        <v>0</v>
      </c>
      <c r="U407" s="62" t="s">
        <v>1036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1073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572</v>
      </c>
      <c r="B408" s="58" t="s">
        <v>572</v>
      </c>
      <c r="C408" s="82">
        <v>58</v>
      </c>
      <c r="D408" s="17"/>
      <c r="E408" s="80" t="s">
        <v>572</v>
      </c>
      <c r="F408" s="80">
        <v>61</v>
      </c>
      <c r="G408" s="70"/>
      <c r="O408" s="36">
        <v>3313902</v>
      </c>
      <c r="P408" s="34" t="s">
        <v>1087</v>
      </c>
      <c r="Q408" s="36">
        <v>2</v>
      </c>
      <c r="R408" s="36">
        <v>2</v>
      </c>
      <c r="S408" s="36">
        <v>0</v>
      </c>
      <c r="U408" s="62" t="s">
        <v>1058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1118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611</v>
      </c>
      <c r="B409" s="59" t="s">
        <v>611</v>
      </c>
      <c r="C409" s="82">
        <v>48</v>
      </c>
      <c r="D409" s="17"/>
      <c r="E409" s="80" t="s">
        <v>611</v>
      </c>
      <c r="F409" s="80">
        <v>50</v>
      </c>
      <c r="G409" s="71"/>
      <c r="O409" s="36">
        <v>4292801</v>
      </c>
      <c r="P409" s="34" t="s">
        <v>1118</v>
      </c>
      <c r="Q409" s="36">
        <v>2</v>
      </c>
      <c r="R409" s="36">
        <v>2</v>
      </c>
      <c r="S409" s="36">
        <v>0</v>
      </c>
      <c r="U409" s="62" t="s">
        <v>1073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1136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561</v>
      </c>
      <c r="B410" s="58" t="s">
        <v>561</v>
      </c>
      <c r="C410" s="82">
        <v>52</v>
      </c>
      <c r="D410" s="17"/>
      <c r="E410" s="80" t="s">
        <v>561</v>
      </c>
      <c r="F410" s="80">
        <v>54</v>
      </c>
      <c r="G410" s="70"/>
      <c r="O410" s="36">
        <v>4391600</v>
      </c>
      <c r="P410" s="34" t="s">
        <v>1136</v>
      </c>
      <c r="Q410" s="36">
        <v>2</v>
      </c>
      <c r="R410" s="36">
        <v>2</v>
      </c>
      <c r="S410" s="36">
        <v>0</v>
      </c>
      <c r="U410" s="62" t="s">
        <v>1118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1141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496</v>
      </c>
      <c r="B411" s="59" t="s">
        <v>496</v>
      </c>
      <c r="C411" s="82">
        <v>65</v>
      </c>
      <c r="D411" s="17"/>
      <c r="E411" s="80" t="s">
        <v>496</v>
      </c>
      <c r="F411" s="80">
        <v>66</v>
      </c>
      <c r="G411" s="71"/>
      <c r="O411" s="36">
        <v>4511102</v>
      </c>
      <c r="P411" s="34" t="s">
        <v>1141</v>
      </c>
      <c r="Q411" s="36">
        <v>2</v>
      </c>
      <c r="R411" s="36">
        <v>2</v>
      </c>
      <c r="S411" s="36">
        <v>0</v>
      </c>
      <c r="U411" s="62" t="s">
        <v>1136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1155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176</v>
      </c>
      <c r="B412" s="58" t="s">
        <v>176</v>
      </c>
      <c r="C412" s="82">
        <v>333</v>
      </c>
      <c r="D412" s="17"/>
      <c r="E412" s="80" t="s">
        <v>176</v>
      </c>
      <c r="F412" s="80">
        <v>361</v>
      </c>
      <c r="G412" s="70"/>
      <c r="O412" s="36">
        <v>4541201</v>
      </c>
      <c r="P412" s="34" t="s">
        <v>1155</v>
      </c>
      <c r="Q412" s="36">
        <v>2</v>
      </c>
      <c r="R412" s="36">
        <v>1</v>
      </c>
      <c r="S412" s="36">
        <v>1</v>
      </c>
      <c r="U412" s="62" t="s">
        <v>1141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1160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659</v>
      </c>
      <c r="B413" s="59" t="s">
        <v>659</v>
      </c>
      <c r="C413" s="82">
        <v>38</v>
      </c>
      <c r="D413" s="17"/>
      <c r="E413" s="80" t="s">
        <v>659</v>
      </c>
      <c r="F413" s="80">
        <v>40</v>
      </c>
      <c r="G413" s="71"/>
      <c r="O413" s="36">
        <v>4612500</v>
      </c>
      <c r="P413" s="34" t="s">
        <v>1160</v>
      </c>
      <c r="Q413" s="36">
        <v>2</v>
      </c>
      <c r="R413" s="36">
        <v>2</v>
      </c>
      <c r="S413" s="36">
        <v>0</v>
      </c>
      <c r="U413" s="62" t="s">
        <v>1155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1164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299</v>
      </c>
      <c r="B414" s="58" t="s">
        <v>299</v>
      </c>
      <c r="C414" s="82">
        <v>144</v>
      </c>
      <c r="D414" s="17"/>
      <c r="E414" s="80" t="s">
        <v>299</v>
      </c>
      <c r="F414" s="80">
        <v>155</v>
      </c>
      <c r="G414" s="70"/>
      <c r="O414" s="36">
        <v>4618402</v>
      </c>
      <c r="P414" s="34" t="s">
        <v>1164</v>
      </c>
      <c r="Q414" s="36">
        <v>2</v>
      </c>
      <c r="R414" s="36">
        <v>1</v>
      </c>
      <c r="S414" s="36">
        <v>1</v>
      </c>
      <c r="U414" s="62" t="s">
        <v>1164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1165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806</v>
      </c>
      <c r="B415" s="59" t="s">
        <v>806</v>
      </c>
      <c r="C415" s="82">
        <v>21</v>
      </c>
      <c r="D415" s="17"/>
      <c r="E415" s="80" t="s">
        <v>806</v>
      </c>
      <c r="F415" s="80">
        <v>21</v>
      </c>
      <c r="G415" s="71"/>
      <c r="O415" s="36">
        <v>4618499</v>
      </c>
      <c r="P415" s="34" t="s">
        <v>1165</v>
      </c>
      <c r="Q415" s="36">
        <v>2</v>
      </c>
      <c r="R415" s="36">
        <v>2</v>
      </c>
      <c r="S415" s="36">
        <v>0</v>
      </c>
      <c r="U415" s="62" t="s">
        <v>1165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1171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104</v>
      </c>
      <c r="B416" s="58" t="s">
        <v>104</v>
      </c>
      <c r="C416" s="82">
        <v>945</v>
      </c>
      <c r="D416" s="17"/>
      <c r="E416" s="80" t="s">
        <v>104</v>
      </c>
      <c r="F416" s="80">
        <v>979</v>
      </c>
      <c r="G416" s="70"/>
      <c r="O416" s="36">
        <v>4637199</v>
      </c>
      <c r="P416" s="34" t="s">
        <v>1171</v>
      </c>
      <c r="Q416" s="36">
        <v>2</v>
      </c>
      <c r="R416" s="36">
        <v>1</v>
      </c>
      <c r="S416" s="36">
        <v>1</v>
      </c>
      <c r="U416" s="62" t="s">
        <v>1171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1176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151</v>
      </c>
      <c r="B417" s="59" t="s">
        <v>151</v>
      </c>
      <c r="C417" s="82">
        <v>409</v>
      </c>
      <c r="D417" s="17"/>
      <c r="E417" s="80" t="s">
        <v>151</v>
      </c>
      <c r="F417" s="80">
        <v>427</v>
      </c>
      <c r="G417" s="71"/>
      <c r="O417" s="36">
        <v>4643501</v>
      </c>
      <c r="P417" s="34" t="s">
        <v>1176</v>
      </c>
      <c r="Q417" s="36">
        <v>2</v>
      </c>
      <c r="R417" s="36">
        <v>1</v>
      </c>
      <c r="S417" s="36">
        <v>1</v>
      </c>
      <c r="U417" s="62" t="s">
        <v>1176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1183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725</v>
      </c>
      <c r="B418" s="58" t="s">
        <v>725</v>
      </c>
      <c r="C418" s="82">
        <v>26</v>
      </c>
      <c r="D418" s="17"/>
      <c r="E418" s="80" t="s">
        <v>725</v>
      </c>
      <c r="F418" s="80">
        <v>26</v>
      </c>
      <c r="G418" s="70"/>
      <c r="O418" s="36">
        <v>4649499</v>
      </c>
      <c r="P418" s="34" t="s">
        <v>1183</v>
      </c>
      <c r="Q418" s="36">
        <v>2</v>
      </c>
      <c r="R418" s="36">
        <v>0</v>
      </c>
      <c r="S418" s="36">
        <v>2</v>
      </c>
      <c r="U418" s="62" t="s">
        <v>1183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1189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348</v>
      </c>
      <c r="B419" s="59" t="s">
        <v>348</v>
      </c>
      <c r="C419" s="82">
        <v>138</v>
      </c>
      <c r="D419" s="17"/>
      <c r="E419" s="80" t="s">
        <v>348</v>
      </c>
      <c r="F419" s="80">
        <v>144</v>
      </c>
      <c r="G419" s="71"/>
      <c r="O419" s="36">
        <v>4687701</v>
      </c>
      <c r="P419" s="34" t="s">
        <v>1189</v>
      </c>
      <c r="Q419" s="36">
        <v>2</v>
      </c>
      <c r="R419" s="36">
        <v>1</v>
      </c>
      <c r="S419" s="36">
        <v>1</v>
      </c>
      <c r="U419" s="62" t="s">
        <v>1188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1278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782</v>
      </c>
      <c r="B420" s="58" t="s">
        <v>782</v>
      </c>
      <c r="C420" s="82">
        <v>20</v>
      </c>
      <c r="D420" s="17"/>
      <c r="E420" s="80" t="s">
        <v>782</v>
      </c>
      <c r="F420" s="80">
        <v>20</v>
      </c>
      <c r="G420" s="70"/>
      <c r="O420" s="36">
        <v>5211702</v>
      </c>
      <c r="P420" s="34" t="s">
        <v>1278</v>
      </c>
      <c r="Q420" s="36">
        <v>2</v>
      </c>
      <c r="R420" s="36">
        <v>1</v>
      </c>
      <c r="S420" s="36">
        <v>1</v>
      </c>
      <c r="U420" s="62" t="s">
        <v>1189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1309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830</v>
      </c>
      <c r="B421" s="59" t="s">
        <v>830</v>
      </c>
      <c r="C421" s="82">
        <v>17</v>
      </c>
      <c r="D421" s="17"/>
      <c r="E421" s="80" t="s">
        <v>830</v>
      </c>
      <c r="F421" s="80">
        <v>17</v>
      </c>
      <c r="G421" s="71"/>
      <c r="O421" s="36">
        <v>6110803</v>
      </c>
      <c r="P421" s="34" t="s">
        <v>1309</v>
      </c>
      <c r="Q421" s="36">
        <v>2</v>
      </c>
      <c r="R421" s="36">
        <v>1</v>
      </c>
      <c r="S421" s="36">
        <v>1</v>
      </c>
      <c r="U421" s="62" t="s">
        <v>1278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1312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877</v>
      </c>
      <c r="B422" s="58" t="s">
        <v>877</v>
      </c>
      <c r="C422" s="82">
        <v>10</v>
      </c>
      <c r="D422" s="17"/>
      <c r="E422" s="80" t="s">
        <v>877</v>
      </c>
      <c r="F422" s="80">
        <v>10</v>
      </c>
      <c r="G422" s="70"/>
      <c r="O422" s="36">
        <v>6190601</v>
      </c>
      <c r="P422" s="34" t="s">
        <v>1312</v>
      </c>
      <c r="Q422" s="36">
        <v>2</v>
      </c>
      <c r="R422" s="36">
        <v>2</v>
      </c>
      <c r="S422" s="36">
        <v>0</v>
      </c>
      <c r="U422" s="62" t="s">
        <v>1309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1318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168</v>
      </c>
      <c r="B423" s="59" t="s">
        <v>168</v>
      </c>
      <c r="C423" s="82">
        <v>364</v>
      </c>
      <c r="D423" s="17"/>
      <c r="E423" s="80" t="s">
        <v>168</v>
      </c>
      <c r="F423" s="80">
        <v>384</v>
      </c>
      <c r="G423" s="71"/>
      <c r="O423" s="36">
        <v>6311900</v>
      </c>
      <c r="P423" s="34" t="s">
        <v>1318</v>
      </c>
      <c r="Q423" s="36">
        <v>2</v>
      </c>
      <c r="R423" s="36">
        <v>2</v>
      </c>
      <c r="S423" s="36">
        <v>0</v>
      </c>
      <c r="U423" s="62" t="s">
        <v>1312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1322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58</v>
      </c>
      <c r="B424" s="58" t="s">
        <v>58</v>
      </c>
      <c r="C424" s="83">
        <v>6831</v>
      </c>
      <c r="D424" s="76"/>
      <c r="E424" s="80" t="s">
        <v>58</v>
      </c>
      <c r="F424" s="81">
        <v>7240</v>
      </c>
      <c r="G424" s="73"/>
      <c r="O424" s="36">
        <v>6619302</v>
      </c>
      <c r="P424" s="34" t="s">
        <v>1322</v>
      </c>
      <c r="Q424" s="36">
        <v>2</v>
      </c>
      <c r="R424" s="36">
        <v>0</v>
      </c>
      <c r="S424" s="36">
        <v>2</v>
      </c>
      <c r="U424" s="62" t="s">
        <v>1318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1328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889</v>
      </c>
      <c r="B425" s="59" t="s">
        <v>889</v>
      </c>
      <c r="C425" s="82">
        <v>9</v>
      </c>
      <c r="D425" s="17"/>
      <c r="E425" s="80" t="s">
        <v>889</v>
      </c>
      <c r="F425" s="80">
        <v>10</v>
      </c>
      <c r="G425" s="71"/>
      <c r="O425" s="36">
        <v>7119703</v>
      </c>
      <c r="P425" s="34" t="s">
        <v>1328</v>
      </c>
      <c r="Q425" s="36">
        <v>2</v>
      </c>
      <c r="R425" s="36">
        <v>2</v>
      </c>
      <c r="S425" s="36">
        <v>0</v>
      </c>
      <c r="U425" s="62" t="s">
        <v>1322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1329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382</v>
      </c>
      <c r="B426" s="58" t="s">
        <v>382</v>
      </c>
      <c r="C426" s="82">
        <v>101</v>
      </c>
      <c r="D426" s="17"/>
      <c r="E426" s="80" t="s">
        <v>382</v>
      </c>
      <c r="F426" s="80">
        <v>111</v>
      </c>
      <c r="G426" s="70"/>
      <c r="O426" s="36">
        <v>7311400</v>
      </c>
      <c r="P426" s="34" t="s">
        <v>1329</v>
      </c>
      <c r="Q426" s="36">
        <v>2</v>
      </c>
      <c r="R426" s="36">
        <v>1</v>
      </c>
      <c r="S426" s="36">
        <v>1</v>
      </c>
      <c r="U426" s="62" t="s">
        <v>1329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1334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820</v>
      </c>
      <c r="B427" s="59" t="s">
        <v>820</v>
      </c>
      <c r="C427" s="82">
        <v>16</v>
      </c>
      <c r="D427" s="17"/>
      <c r="E427" s="80" t="s">
        <v>820</v>
      </c>
      <c r="F427" s="80">
        <v>16</v>
      </c>
      <c r="G427" s="71"/>
      <c r="O427" s="36">
        <v>7410201</v>
      </c>
      <c r="P427" s="34" t="s">
        <v>1334</v>
      </c>
      <c r="Q427" s="36">
        <v>2</v>
      </c>
      <c r="R427" s="36">
        <v>0</v>
      </c>
      <c r="S427" s="36">
        <v>2</v>
      </c>
      <c r="U427" s="62" t="s">
        <v>1334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1340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392</v>
      </c>
      <c r="B428" s="58" t="s">
        <v>392</v>
      </c>
      <c r="C428" s="82">
        <v>98</v>
      </c>
      <c r="D428" s="17"/>
      <c r="E428" s="80" t="s">
        <v>392</v>
      </c>
      <c r="F428" s="80">
        <v>108</v>
      </c>
      <c r="G428" s="70"/>
      <c r="O428" s="36">
        <v>7490102</v>
      </c>
      <c r="P428" s="34" t="s">
        <v>1340</v>
      </c>
      <c r="Q428" s="36">
        <v>2</v>
      </c>
      <c r="R428" s="36">
        <v>2</v>
      </c>
      <c r="S428" s="36">
        <v>0</v>
      </c>
      <c r="U428" s="62" t="s">
        <v>1340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1344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493</v>
      </c>
      <c r="B429" s="59" t="s">
        <v>493</v>
      </c>
      <c r="C429" s="82">
        <v>64</v>
      </c>
      <c r="D429" s="17"/>
      <c r="E429" s="80" t="s">
        <v>493</v>
      </c>
      <c r="F429" s="80">
        <v>72</v>
      </c>
      <c r="G429" s="71"/>
      <c r="O429" s="36">
        <v>7711000</v>
      </c>
      <c r="P429" s="34" t="s">
        <v>1344</v>
      </c>
      <c r="Q429" s="36">
        <v>2</v>
      </c>
      <c r="R429" s="36">
        <v>2</v>
      </c>
      <c r="S429" s="36">
        <v>0</v>
      </c>
      <c r="U429" s="62" t="s">
        <v>1344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1360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149</v>
      </c>
      <c r="B430" s="58" t="s">
        <v>149</v>
      </c>
      <c r="C430" s="82">
        <v>448</v>
      </c>
      <c r="D430" s="17"/>
      <c r="E430" s="80" t="s">
        <v>149</v>
      </c>
      <c r="F430" s="80">
        <v>471</v>
      </c>
      <c r="G430" s="70"/>
      <c r="O430" s="36">
        <v>7729203</v>
      </c>
      <c r="P430" s="34" t="s">
        <v>1351</v>
      </c>
      <c r="Q430" s="36">
        <v>2</v>
      </c>
      <c r="R430" s="36">
        <v>1</v>
      </c>
      <c r="S430" s="36">
        <v>1</v>
      </c>
      <c r="U430" s="62" t="s">
        <v>1360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1361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617</v>
      </c>
      <c r="B431" s="59" t="s">
        <v>617</v>
      </c>
      <c r="C431" s="82">
        <v>38</v>
      </c>
      <c r="D431" s="17"/>
      <c r="E431" s="80" t="s">
        <v>617</v>
      </c>
      <c r="F431" s="80">
        <v>38</v>
      </c>
      <c r="G431" s="71"/>
      <c r="O431" s="36">
        <v>7810800</v>
      </c>
      <c r="P431" s="34" t="s">
        <v>1360</v>
      </c>
      <c r="Q431" s="36">
        <v>2</v>
      </c>
      <c r="R431" s="36">
        <v>0</v>
      </c>
      <c r="S431" s="36">
        <v>2</v>
      </c>
      <c r="U431" s="62" t="s">
        <v>1361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1365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583</v>
      </c>
      <c r="B432" s="58" t="s">
        <v>583</v>
      </c>
      <c r="C432" s="82">
        <v>52</v>
      </c>
      <c r="D432" s="17"/>
      <c r="E432" s="80" t="s">
        <v>583</v>
      </c>
      <c r="F432" s="80">
        <v>59</v>
      </c>
      <c r="G432" s="70"/>
      <c r="O432" s="36">
        <v>7820500</v>
      </c>
      <c r="P432" s="34" t="s">
        <v>1361</v>
      </c>
      <c r="Q432" s="36">
        <v>2</v>
      </c>
      <c r="R432" s="36">
        <v>1</v>
      </c>
      <c r="S432" s="36">
        <v>1</v>
      </c>
      <c r="U432" s="62" t="s">
        <v>1365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1388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225</v>
      </c>
      <c r="B433" s="59" t="s">
        <v>225</v>
      </c>
      <c r="C433" s="82">
        <v>228</v>
      </c>
      <c r="D433" s="17"/>
      <c r="E433" s="80" t="s">
        <v>225</v>
      </c>
      <c r="F433" s="80">
        <v>234</v>
      </c>
      <c r="G433" s="71"/>
      <c r="O433" s="36">
        <v>8011101</v>
      </c>
      <c r="P433" s="34" t="s">
        <v>1365</v>
      </c>
      <c r="Q433" s="36">
        <v>2</v>
      </c>
      <c r="R433" s="36">
        <v>1</v>
      </c>
      <c r="S433" s="36">
        <v>1</v>
      </c>
      <c r="U433" s="62" t="s">
        <v>1388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1397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427</v>
      </c>
      <c r="B434" s="58" t="s">
        <v>427</v>
      </c>
      <c r="C434" s="82">
        <v>84</v>
      </c>
      <c r="D434" s="17"/>
      <c r="E434" s="80" t="s">
        <v>427</v>
      </c>
      <c r="F434" s="80">
        <v>96</v>
      </c>
      <c r="G434" s="70"/>
      <c r="O434" s="36">
        <v>8650004</v>
      </c>
      <c r="P434" s="34" t="s">
        <v>1397</v>
      </c>
      <c r="Q434" s="36">
        <v>2</v>
      </c>
      <c r="R434" s="36">
        <v>0</v>
      </c>
      <c r="S434" s="36">
        <v>2</v>
      </c>
      <c r="U434" s="62" t="s">
        <v>1397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1406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125</v>
      </c>
      <c r="B435" s="59" t="s">
        <v>125</v>
      </c>
      <c r="C435" s="82">
        <v>682</v>
      </c>
      <c r="D435" s="17"/>
      <c r="E435" s="80" t="s">
        <v>125</v>
      </c>
      <c r="F435" s="80">
        <v>732</v>
      </c>
      <c r="G435" s="71"/>
      <c r="O435" s="36">
        <v>9001999</v>
      </c>
      <c r="P435" s="34" t="s">
        <v>1406</v>
      </c>
      <c r="Q435" s="36">
        <v>2</v>
      </c>
      <c r="R435" s="36">
        <v>2</v>
      </c>
      <c r="S435" s="36">
        <v>0</v>
      </c>
      <c r="U435" s="62" t="s">
        <v>1406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1407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321</v>
      </c>
      <c r="B436" s="58" t="s">
        <v>321</v>
      </c>
      <c r="C436" s="82">
        <v>136</v>
      </c>
      <c r="D436" s="17"/>
      <c r="E436" s="80" t="s">
        <v>321</v>
      </c>
      <c r="F436" s="80">
        <v>140</v>
      </c>
      <c r="G436" s="70"/>
      <c r="O436" s="36">
        <v>9002701</v>
      </c>
      <c r="P436" s="34" t="s">
        <v>1407</v>
      </c>
      <c r="Q436" s="36">
        <v>2</v>
      </c>
      <c r="R436" s="36">
        <v>2</v>
      </c>
      <c r="S436" s="36">
        <v>0</v>
      </c>
      <c r="U436" s="62" t="s">
        <v>1407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1410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179</v>
      </c>
      <c r="B437" s="59" t="s">
        <v>179</v>
      </c>
      <c r="C437" s="82">
        <v>326</v>
      </c>
      <c r="D437" s="17"/>
      <c r="E437" s="80" t="s">
        <v>179</v>
      </c>
      <c r="F437" s="80">
        <v>344</v>
      </c>
      <c r="G437" s="71"/>
      <c r="O437" s="36">
        <v>9312300</v>
      </c>
      <c r="P437" s="34" t="s">
        <v>1410</v>
      </c>
      <c r="Q437" s="36">
        <v>2</v>
      </c>
      <c r="R437" s="36">
        <v>1</v>
      </c>
      <c r="S437" s="36">
        <v>1</v>
      </c>
      <c r="U437" s="62" t="s">
        <v>1410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931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848</v>
      </c>
      <c r="B438" s="58" t="s">
        <v>848</v>
      </c>
      <c r="C438" s="82">
        <v>11</v>
      </c>
      <c r="D438" s="17"/>
      <c r="E438" s="80" t="s">
        <v>848</v>
      </c>
      <c r="F438" s="80">
        <v>10</v>
      </c>
      <c r="G438" s="70"/>
      <c r="O438" s="36">
        <v>159801</v>
      </c>
      <c r="P438" s="34" t="s">
        <v>931</v>
      </c>
      <c r="Q438" s="36">
        <v>1</v>
      </c>
      <c r="R438" s="36">
        <v>0</v>
      </c>
      <c r="S438" s="36">
        <v>1</v>
      </c>
      <c r="U438" s="62" t="s">
        <v>931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942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542</v>
      </c>
      <c r="B439" s="59" t="s">
        <v>542</v>
      </c>
      <c r="C439" s="82">
        <v>57</v>
      </c>
      <c r="D439" s="17"/>
      <c r="E439" s="80" t="s">
        <v>542</v>
      </c>
      <c r="F439" s="80">
        <v>61</v>
      </c>
      <c r="G439" s="71"/>
      <c r="O439" s="36">
        <v>220999</v>
      </c>
      <c r="P439" s="34" t="s">
        <v>942</v>
      </c>
      <c r="Q439" s="36">
        <v>1</v>
      </c>
      <c r="R439" s="36">
        <v>1</v>
      </c>
      <c r="S439" s="36">
        <v>0</v>
      </c>
      <c r="U439" s="62" t="s">
        <v>942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951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330</v>
      </c>
      <c r="B440" s="58" t="s">
        <v>330</v>
      </c>
      <c r="C440" s="82">
        <v>130</v>
      </c>
      <c r="D440" s="17"/>
      <c r="E440" s="80" t="s">
        <v>330</v>
      </c>
      <c r="F440" s="80">
        <v>133</v>
      </c>
      <c r="G440" s="70"/>
      <c r="O440" s="36">
        <v>899199</v>
      </c>
      <c r="P440" s="34" t="s">
        <v>951</v>
      </c>
      <c r="Q440" s="36">
        <v>1</v>
      </c>
      <c r="R440" s="36">
        <v>0</v>
      </c>
      <c r="S440" s="36">
        <v>1</v>
      </c>
      <c r="U440" s="62" t="s">
        <v>951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952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92</v>
      </c>
      <c r="B441" s="59" t="s">
        <v>92</v>
      </c>
      <c r="C441" s="83">
        <v>1091</v>
      </c>
      <c r="D441" s="76"/>
      <c r="E441" s="80" t="s">
        <v>92</v>
      </c>
      <c r="F441" s="81">
        <v>1162</v>
      </c>
      <c r="G441" s="72"/>
      <c r="O441" s="36">
        <v>1011205</v>
      </c>
      <c r="P441" s="34" t="s">
        <v>952</v>
      </c>
      <c r="Q441" s="36">
        <v>1</v>
      </c>
      <c r="R441" s="36">
        <v>1</v>
      </c>
      <c r="S441" s="36">
        <v>0</v>
      </c>
      <c r="U441" s="62" t="s">
        <v>952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957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747</v>
      </c>
      <c r="B442" s="58" t="s">
        <v>747</v>
      </c>
      <c r="C442" s="82">
        <v>24</v>
      </c>
      <c r="D442" s="17"/>
      <c r="E442" s="80" t="s">
        <v>747</v>
      </c>
      <c r="F442" s="80">
        <v>32</v>
      </c>
      <c r="G442" s="70"/>
      <c r="O442" s="36">
        <v>1033301</v>
      </c>
      <c r="P442" s="34" t="s">
        <v>957</v>
      </c>
      <c r="Q442" s="36">
        <v>1</v>
      </c>
      <c r="R442" s="36">
        <v>1</v>
      </c>
      <c r="S442" s="36">
        <v>0</v>
      </c>
      <c r="U442" s="62" t="s">
        <v>957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965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551</v>
      </c>
      <c r="B443" s="59" t="s">
        <v>551</v>
      </c>
      <c r="C443" s="82">
        <v>57</v>
      </c>
      <c r="D443" s="17"/>
      <c r="E443" s="80" t="s">
        <v>551</v>
      </c>
      <c r="F443" s="80">
        <v>58</v>
      </c>
      <c r="G443" s="71"/>
      <c r="O443" s="36">
        <v>1066000</v>
      </c>
      <c r="P443" s="34" t="s">
        <v>965</v>
      </c>
      <c r="Q443" s="36">
        <v>1</v>
      </c>
      <c r="R443" s="36">
        <v>0</v>
      </c>
      <c r="S443" s="36">
        <v>1</v>
      </c>
      <c r="U443" s="62" t="s">
        <v>965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984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122</v>
      </c>
      <c r="B444" s="58" t="s">
        <v>122</v>
      </c>
      <c r="C444" s="82">
        <v>668</v>
      </c>
      <c r="D444" s="17"/>
      <c r="E444" s="80" t="s">
        <v>122</v>
      </c>
      <c r="F444" s="80">
        <v>720</v>
      </c>
      <c r="G444" s="70"/>
      <c r="O444" s="36">
        <v>1311100</v>
      </c>
      <c r="P444" s="34" t="s">
        <v>984</v>
      </c>
      <c r="Q444" s="36">
        <v>1</v>
      </c>
      <c r="R444" s="36">
        <v>0</v>
      </c>
      <c r="S444" s="36">
        <v>1</v>
      </c>
      <c r="U444" s="62" t="s">
        <v>984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1004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603</v>
      </c>
      <c r="B445" s="59" t="s">
        <v>603</v>
      </c>
      <c r="C445" s="82">
        <v>46</v>
      </c>
      <c r="D445" s="17"/>
      <c r="E445" s="80" t="s">
        <v>603</v>
      </c>
      <c r="F445" s="80">
        <v>48</v>
      </c>
      <c r="G445" s="71"/>
      <c r="O445" s="36">
        <v>1510600</v>
      </c>
      <c r="P445" s="34" t="s">
        <v>1004</v>
      </c>
      <c r="Q445" s="36">
        <v>1</v>
      </c>
      <c r="R445" s="36">
        <v>1</v>
      </c>
      <c r="S445" s="36">
        <v>0</v>
      </c>
      <c r="U445" s="62" t="s">
        <v>1004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1009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222</v>
      </c>
      <c r="B446" s="58" t="s">
        <v>222</v>
      </c>
      <c r="C446" s="82">
        <v>240</v>
      </c>
      <c r="D446" s="17"/>
      <c r="E446" s="80" t="s">
        <v>222</v>
      </c>
      <c r="F446" s="80">
        <v>255</v>
      </c>
      <c r="G446" s="70"/>
      <c r="O446" s="36">
        <v>1533500</v>
      </c>
      <c r="P446" s="34" t="s">
        <v>1009</v>
      </c>
      <c r="Q446" s="36">
        <v>1</v>
      </c>
      <c r="R446" s="36">
        <v>1</v>
      </c>
      <c r="S446" s="36">
        <v>0</v>
      </c>
      <c r="U446" s="62" t="s">
        <v>1009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1012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625</v>
      </c>
      <c r="B447" s="59" t="s">
        <v>625</v>
      </c>
      <c r="C447" s="82">
        <v>38</v>
      </c>
      <c r="D447" s="17"/>
      <c r="E447" s="80" t="s">
        <v>625</v>
      </c>
      <c r="F447" s="80">
        <v>40</v>
      </c>
      <c r="G447" s="71"/>
      <c r="O447" s="36">
        <v>1610201</v>
      </c>
      <c r="P447" s="34" t="s">
        <v>1012</v>
      </c>
      <c r="Q447" s="36">
        <v>1</v>
      </c>
      <c r="R447" s="36">
        <v>1</v>
      </c>
      <c r="S447" s="36">
        <v>0</v>
      </c>
      <c r="U447" s="62" t="s">
        <v>1012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1461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660</v>
      </c>
      <c r="B448" s="58" t="s">
        <v>660</v>
      </c>
      <c r="C448" s="82">
        <v>38</v>
      </c>
      <c r="D448" s="17"/>
      <c r="E448" s="80" t="s">
        <v>660</v>
      </c>
      <c r="F448" s="80">
        <v>38</v>
      </c>
      <c r="G448" s="70"/>
      <c r="O448" s="36">
        <v>1622602</v>
      </c>
      <c r="P448" s="34" t="s">
        <v>1013</v>
      </c>
      <c r="Q448" s="36">
        <v>1</v>
      </c>
      <c r="R448" s="36">
        <v>1</v>
      </c>
      <c r="S448" s="36">
        <v>0</v>
      </c>
      <c r="U448" s="62" t="s">
        <v>1013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1455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655</v>
      </c>
      <c r="B449" s="59" t="s">
        <v>655</v>
      </c>
      <c r="C449" s="82">
        <v>37</v>
      </c>
      <c r="D449" s="17"/>
      <c r="E449" s="80" t="s">
        <v>655</v>
      </c>
      <c r="F449" s="80">
        <v>37</v>
      </c>
      <c r="G449" s="71"/>
      <c r="O449" s="36">
        <v>1742799</v>
      </c>
      <c r="P449" s="34" t="s">
        <v>1022</v>
      </c>
      <c r="Q449" s="36">
        <v>1</v>
      </c>
      <c r="R449" s="36">
        <v>0</v>
      </c>
      <c r="S449" s="36">
        <v>1</v>
      </c>
      <c r="U449" s="62" t="s">
        <v>1455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1022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859</v>
      </c>
      <c r="B450" s="58" t="s">
        <v>859</v>
      </c>
      <c r="C450" s="82">
        <v>12</v>
      </c>
      <c r="D450" s="17"/>
      <c r="E450" s="80" t="s">
        <v>859</v>
      </c>
      <c r="F450" s="80">
        <v>11</v>
      </c>
      <c r="G450" s="70"/>
      <c r="O450" s="36">
        <v>1830003</v>
      </c>
      <c r="P450" s="34" t="s">
        <v>1030</v>
      </c>
      <c r="Q450" s="36">
        <v>1</v>
      </c>
      <c r="R450" s="36">
        <v>1</v>
      </c>
      <c r="S450" s="36">
        <v>0</v>
      </c>
      <c r="U450" s="62" t="s">
        <v>1022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1030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329</v>
      </c>
      <c r="B451" s="59" t="s">
        <v>329</v>
      </c>
      <c r="C451" s="82">
        <v>134</v>
      </c>
      <c r="D451" s="17"/>
      <c r="E451" s="80" t="s">
        <v>329</v>
      </c>
      <c r="F451" s="80">
        <v>145</v>
      </c>
      <c r="G451" s="71"/>
      <c r="O451" s="36">
        <v>2011800</v>
      </c>
      <c r="P451" s="34" t="s">
        <v>1031</v>
      </c>
      <c r="Q451" s="36">
        <v>1</v>
      </c>
      <c r="R451" s="36">
        <v>0</v>
      </c>
      <c r="S451" s="36">
        <v>1</v>
      </c>
      <c r="U451" s="62" t="s">
        <v>1030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1031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138</v>
      </c>
      <c r="B452" s="58" t="s">
        <v>138</v>
      </c>
      <c r="C452" s="82">
        <v>507</v>
      </c>
      <c r="D452" s="17"/>
      <c r="E452" s="80" t="s">
        <v>138</v>
      </c>
      <c r="F452" s="80">
        <v>515</v>
      </c>
      <c r="G452" s="70"/>
      <c r="O452" s="36">
        <v>2949299</v>
      </c>
      <c r="P452" s="34" t="s">
        <v>1062</v>
      </c>
      <c r="Q452" s="36">
        <v>1</v>
      </c>
      <c r="R452" s="36">
        <v>1</v>
      </c>
      <c r="S452" s="36">
        <v>0</v>
      </c>
      <c r="U452" s="62" t="s">
        <v>1031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1041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390</v>
      </c>
      <c r="B453" s="59" t="s">
        <v>390</v>
      </c>
      <c r="C453" s="82">
        <v>101</v>
      </c>
      <c r="D453" s="17"/>
      <c r="E453" s="80" t="s">
        <v>390</v>
      </c>
      <c r="F453" s="80">
        <v>108</v>
      </c>
      <c r="G453" s="71"/>
      <c r="O453" s="36">
        <v>3312103</v>
      </c>
      <c r="P453" s="34" t="s">
        <v>1085</v>
      </c>
      <c r="Q453" s="36">
        <v>1</v>
      </c>
      <c r="R453" s="36">
        <v>1</v>
      </c>
      <c r="S453" s="36">
        <v>0</v>
      </c>
      <c r="U453" s="62" t="s">
        <v>1041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1062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137</v>
      </c>
      <c r="B454" s="58" t="s">
        <v>137</v>
      </c>
      <c r="C454" s="82">
        <v>507</v>
      </c>
      <c r="D454" s="17"/>
      <c r="E454" s="80" t="s">
        <v>137</v>
      </c>
      <c r="F454" s="80">
        <v>533</v>
      </c>
      <c r="G454" s="70"/>
      <c r="O454" s="36">
        <v>4110700</v>
      </c>
      <c r="P454" s="34" t="s">
        <v>1113</v>
      </c>
      <c r="Q454" s="36">
        <v>1</v>
      </c>
      <c r="R454" s="36">
        <v>1</v>
      </c>
      <c r="S454" s="36">
        <v>0</v>
      </c>
      <c r="U454" s="62" t="s">
        <v>1456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1113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754</v>
      </c>
      <c r="B455" s="59" t="s">
        <v>754</v>
      </c>
      <c r="C455" s="82">
        <v>20</v>
      </c>
      <c r="D455" s="17"/>
      <c r="E455" s="80" t="s">
        <v>754</v>
      </c>
      <c r="F455" s="80">
        <v>20</v>
      </c>
      <c r="G455" s="71"/>
      <c r="O455" s="36">
        <v>4212000</v>
      </c>
      <c r="P455" s="34" t="s">
        <v>1115</v>
      </c>
      <c r="Q455" s="36">
        <v>1</v>
      </c>
      <c r="R455" s="36">
        <v>1</v>
      </c>
      <c r="S455" s="36">
        <v>0</v>
      </c>
      <c r="U455" s="62" t="s">
        <v>1062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1115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268</v>
      </c>
      <c r="B456" s="58" t="s">
        <v>268</v>
      </c>
      <c r="C456" s="82">
        <v>187</v>
      </c>
      <c r="D456" s="17"/>
      <c r="E456" s="80" t="s">
        <v>268</v>
      </c>
      <c r="F456" s="80">
        <v>198</v>
      </c>
      <c r="G456" s="70"/>
      <c r="O456" s="36">
        <v>4221904</v>
      </c>
      <c r="P456" s="34" t="s">
        <v>1116</v>
      </c>
      <c r="Q456" s="36">
        <v>1</v>
      </c>
      <c r="R456" s="36">
        <v>0</v>
      </c>
      <c r="S456" s="36">
        <v>1</v>
      </c>
      <c r="U456" s="62" t="s">
        <v>1085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1116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831</v>
      </c>
      <c r="B457" s="59" t="s">
        <v>831</v>
      </c>
      <c r="C457" s="82">
        <v>16</v>
      </c>
      <c r="D457" s="17"/>
      <c r="E457" s="80" t="s">
        <v>831</v>
      </c>
      <c r="F457" s="80">
        <v>18</v>
      </c>
      <c r="G457" s="71"/>
      <c r="O457" s="36">
        <v>4221905</v>
      </c>
      <c r="P457" s="34" t="s">
        <v>1117</v>
      </c>
      <c r="Q457" s="36">
        <v>1</v>
      </c>
      <c r="R457" s="36">
        <v>1</v>
      </c>
      <c r="S457" s="36">
        <v>0</v>
      </c>
      <c r="U457" s="62" t="s">
        <v>1113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1117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322</v>
      </c>
      <c r="B458" s="58" t="s">
        <v>322</v>
      </c>
      <c r="C458" s="82">
        <v>142</v>
      </c>
      <c r="D458" s="17"/>
      <c r="E458" s="80" t="s">
        <v>322</v>
      </c>
      <c r="F458" s="80">
        <v>152</v>
      </c>
      <c r="G458" s="70"/>
      <c r="O458" s="36">
        <v>4299599</v>
      </c>
      <c r="P458" s="34" t="s">
        <v>1119</v>
      </c>
      <c r="Q458" s="36">
        <v>1</v>
      </c>
      <c r="R458" s="36">
        <v>1</v>
      </c>
      <c r="S458" s="36">
        <v>0</v>
      </c>
      <c r="U458" s="62" t="s">
        <v>1115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1119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86</v>
      </c>
      <c r="B459" s="59" t="s">
        <v>86</v>
      </c>
      <c r="C459" s="83">
        <v>1221</v>
      </c>
      <c r="D459" s="76"/>
      <c r="E459" s="80" t="s">
        <v>86</v>
      </c>
      <c r="F459" s="81">
        <v>1275</v>
      </c>
      <c r="G459" s="72"/>
      <c r="O459" s="36">
        <v>4329102</v>
      </c>
      <c r="P459" s="34" t="s">
        <v>1126</v>
      </c>
      <c r="Q459" s="36">
        <v>1</v>
      </c>
      <c r="R459" s="36">
        <v>1</v>
      </c>
      <c r="S459" s="36">
        <v>0</v>
      </c>
      <c r="U459" s="62" t="s">
        <v>1116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1462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237</v>
      </c>
      <c r="B460" s="58" t="s">
        <v>237</v>
      </c>
      <c r="C460" s="82">
        <v>215</v>
      </c>
      <c r="D460" s="17"/>
      <c r="E460" s="80" t="s">
        <v>237</v>
      </c>
      <c r="F460" s="80">
        <v>237</v>
      </c>
      <c r="G460" s="70"/>
      <c r="O460" s="36">
        <v>4399101</v>
      </c>
      <c r="P460" s="34" t="s">
        <v>1137</v>
      </c>
      <c r="Q460" s="36">
        <v>1</v>
      </c>
      <c r="R460" s="36">
        <v>1</v>
      </c>
      <c r="S460" s="36">
        <v>0</v>
      </c>
      <c r="U460" s="62" t="s">
        <v>1117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1126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181</v>
      </c>
      <c r="B461" s="59" t="s">
        <v>181</v>
      </c>
      <c r="C461" s="82">
        <v>337</v>
      </c>
      <c r="D461" s="17"/>
      <c r="E461" s="80" t="s">
        <v>181</v>
      </c>
      <c r="F461" s="80">
        <v>357</v>
      </c>
      <c r="G461" s="71"/>
      <c r="O461" s="36">
        <v>4512901</v>
      </c>
      <c r="P461" s="34" t="s">
        <v>1142</v>
      </c>
      <c r="Q461" s="36">
        <v>1</v>
      </c>
      <c r="R461" s="36">
        <v>0</v>
      </c>
      <c r="S461" s="36">
        <v>1</v>
      </c>
      <c r="U461" s="62" t="s">
        <v>1119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1137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368</v>
      </c>
      <c r="B462" s="58" t="s">
        <v>368</v>
      </c>
      <c r="C462" s="82">
        <v>119</v>
      </c>
      <c r="D462" s="17"/>
      <c r="E462" s="80" t="s">
        <v>368</v>
      </c>
      <c r="F462" s="80">
        <v>123</v>
      </c>
      <c r="G462" s="70"/>
      <c r="O462" s="36">
        <v>4530706</v>
      </c>
      <c r="P462" s="34" t="s">
        <v>1154</v>
      </c>
      <c r="Q462" s="36">
        <v>1</v>
      </c>
      <c r="R462" s="36">
        <v>0</v>
      </c>
      <c r="S462" s="36">
        <v>1</v>
      </c>
      <c r="U462" s="62" t="s">
        <v>1126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1142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604</v>
      </c>
      <c r="B463" s="59" t="s">
        <v>604</v>
      </c>
      <c r="C463" s="82">
        <v>46</v>
      </c>
      <c r="D463" s="17"/>
      <c r="E463" s="80" t="s">
        <v>604</v>
      </c>
      <c r="F463" s="80">
        <v>46</v>
      </c>
      <c r="G463" s="71"/>
      <c r="O463" s="36">
        <v>4541203</v>
      </c>
      <c r="P463" s="34" t="s">
        <v>1156</v>
      </c>
      <c r="Q463" s="36">
        <v>1</v>
      </c>
      <c r="R463" s="36">
        <v>1</v>
      </c>
      <c r="S463" s="36">
        <v>0</v>
      </c>
      <c r="U463" s="62" t="s">
        <v>1137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1154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308</v>
      </c>
      <c r="B464" s="58" t="s">
        <v>308</v>
      </c>
      <c r="C464" s="82">
        <v>149</v>
      </c>
      <c r="D464" s="17"/>
      <c r="E464" s="80" t="s">
        <v>308</v>
      </c>
      <c r="F464" s="80">
        <v>156</v>
      </c>
      <c r="G464" s="70"/>
      <c r="O464" s="36">
        <v>4542101</v>
      </c>
      <c r="P464" s="34" t="s">
        <v>1158</v>
      </c>
      <c r="Q464" s="36">
        <v>1</v>
      </c>
      <c r="R464" s="36">
        <v>0</v>
      </c>
      <c r="S464" s="36">
        <v>1</v>
      </c>
      <c r="U464" s="62" t="s">
        <v>1142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1156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130</v>
      </c>
      <c r="B465" s="59" t="s">
        <v>130</v>
      </c>
      <c r="C465" s="82">
        <v>639</v>
      </c>
      <c r="D465" s="17"/>
      <c r="E465" s="80" t="s">
        <v>130</v>
      </c>
      <c r="F465" s="80">
        <v>723</v>
      </c>
      <c r="G465" s="71"/>
      <c r="O465" s="36">
        <v>4616800</v>
      </c>
      <c r="P465" s="34" t="s">
        <v>1161</v>
      </c>
      <c r="Q465" s="36">
        <v>1</v>
      </c>
      <c r="R465" s="36">
        <v>1</v>
      </c>
      <c r="S465" s="36">
        <v>0</v>
      </c>
      <c r="U465" s="62" t="s">
        <v>1457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1158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557</v>
      </c>
      <c r="B466" s="58" t="s">
        <v>557</v>
      </c>
      <c r="C466" s="82">
        <v>52</v>
      </c>
      <c r="D466" s="17"/>
      <c r="E466" s="80" t="s">
        <v>557</v>
      </c>
      <c r="F466" s="80">
        <v>53</v>
      </c>
      <c r="G466" s="70"/>
      <c r="O466" s="36">
        <v>4617600</v>
      </c>
      <c r="P466" s="34" t="s">
        <v>1162</v>
      </c>
      <c r="Q466" s="36">
        <v>1</v>
      </c>
      <c r="R466" s="36">
        <v>1</v>
      </c>
      <c r="S466" s="36">
        <v>0</v>
      </c>
      <c r="U466" s="62" t="s">
        <v>1154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1161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261</v>
      </c>
      <c r="B467" s="59" t="s">
        <v>261</v>
      </c>
      <c r="C467" s="82">
        <v>201</v>
      </c>
      <c r="D467" s="17"/>
      <c r="E467" s="80" t="s">
        <v>261</v>
      </c>
      <c r="F467" s="80">
        <v>217</v>
      </c>
      <c r="G467" s="71"/>
      <c r="O467" s="36">
        <v>4623109</v>
      </c>
      <c r="P467" s="34" t="s">
        <v>1167</v>
      </c>
      <c r="Q467" s="36">
        <v>1</v>
      </c>
      <c r="R467" s="36">
        <v>1</v>
      </c>
      <c r="S467" s="36">
        <v>0</v>
      </c>
      <c r="U467" s="62" t="s">
        <v>1156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1162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525</v>
      </c>
      <c r="B468" s="58" t="s">
        <v>525</v>
      </c>
      <c r="C468" s="82">
        <v>56</v>
      </c>
      <c r="D468" s="17"/>
      <c r="E468" s="80" t="s">
        <v>525</v>
      </c>
      <c r="F468" s="80">
        <v>61</v>
      </c>
      <c r="G468" s="70"/>
      <c r="O468" s="36">
        <v>4635402</v>
      </c>
      <c r="P468" s="34" t="s">
        <v>1168</v>
      </c>
      <c r="Q468" s="36">
        <v>1</v>
      </c>
      <c r="R468" s="36">
        <v>1</v>
      </c>
      <c r="S468" s="36">
        <v>0</v>
      </c>
      <c r="U468" s="62" t="s">
        <v>1158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1168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503</v>
      </c>
      <c r="B469" s="59" t="s">
        <v>503</v>
      </c>
      <c r="C469" s="82">
        <v>52</v>
      </c>
      <c r="D469" s="17"/>
      <c r="E469" s="80" t="s">
        <v>503</v>
      </c>
      <c r="F469" s="80">
        <v>55</v>
      </c>
      <c r="G469" s="71"/>
      <c r="O469" s="36">
        <v>4635403</v>
      </c>
      <c r="P469" s="34" t="s">
        <v>1169</v>
      </c>
      <c r="Q469" s="36">
        <v>1</v>
      </c>
      <c r="R469" s="36">
        <v>1</v>
      </c>
      <c r="S469" s="36">
        <v>0</v>
      </c>
      <c r="U469" s="62" t="s">
        <v>1161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1169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626</v>
      </c>
      <c r="B470" s="58" t="s">
        <v>626</v>
      </c>
      <c r="C470" s="82">
        <v>38</v>
      </c>
      <c r="D470" s="17"/>
      <c r="E470" s="80" t="s">
        <v>626</v>
      </c>
      <c r="F470" s="80">
        <v>41</v>
      </c>
      <c r="G470" s="70"/>
      <c r="O470" s="36">
        <v>4639702</v>
      </c>
      <c r="P470" s="34" t="s">
        <v>1173</v>
      </c>
      <c r="Q470" s="36">
        <v>1</v>
      </c>
      <c r="R470" s="36">
        <v>0</v>
      </c>
      <c r="S470" s="36">
        <v>1</v>
      </c>
      <c r="U470" s="62" t="s">
        <v>1162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1173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283</v>
      </c>
      <c r="B471" s="59" t="s">
        <v>283</v>
      </c>
      <c r="C471" s="82">
        <v>172</v>
      </c>
      <c r="D471" s="17"/>
      <c r="E471" s="80" t="s">
        <v>283</v>
      </c>
      <c r="F471" s="80">
        <v>177</v>
      </c>
      <c r="G471" s="71"/>
      <c r="O471" s="36">
        <v>4642702</v>
      </c>
      <c r="P471" s="34" t="s">
        <v>1175</v>
      </c>
      <c r="Q471" s="36">
        <v>1</v>
      </c>
      <c r="R471" s="36">
        <v>1</v>
      </c>
      <c r="S471" s="36">
        <v>0</v>
      </c>
      <c r="U471" s="62" t="s">
        <v>1167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1175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584</v>
      </c>
      <c r="B472" s="58" t="s">
        <v>584</v>
      </c>
      <c r="C472" s="82">
        <v>54</v>
      </c>
      <c r="D472" s="17"/>
      <c r="E472" s="80" t="s">
        <v>584</v>
      </c>
      <c r="F472" s="80">
        <v>60</v>
      </c>
      <c r="G472" s="70"/>
      <c r="O472" s="36">
        <v>4644301</v>
      </c>
      <c r="P472" s="34" t="s">
        <v>1177</v>
      </c>
      <c r="Q472" s="36">
        <v>1</v>
      </c>
      <c r="R472" s="36">
        <v>1</v>
      </c>
      <c r="S472" s="36">
        <v>0</v>
      </c>
      <c r="U472" s="62" t="s">
        <v>1168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1177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359</v>
      </c>
      <c r="B473" s="59" t="s">
        <v>359</v>
      </c>
      <c r="C473" s="82">
        <v>129</v>
      </c>
      <c r="D473" s="17"/>
      <c r="E473" s="80" t="s">
        <v>359</v>
      </c>
      <c r="F473" s="80">
        <v>141</v>
      </c>
      <c r="G473" s="71"/>
      <c r="O473" s="36">
        <v>4647801</v>
      </c>
      <c r="P473" s="34" t="s">
        <v>1178</v>
      </c>
      <c r="Q473" s="36">
        <v>1</v>
      </c>
      <c r="R473" s="36">
        <v>0</v>
      </c>
      <c r="S473" s="36">
        <v>1</v>
      </c>
      <c r="U473" s="62" t="s">
        <v>1169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1178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708</v>
      </c>
      <c r="B474" s="58" t="s">
        <v>708</v>
      </c>
      <c r="C474" s="82">
        <v>27</v>
      </c>
      <c r="D474" s="17"/>
      <c r="E474" s="80" t="s">
        <v>708</v>
      </c>
      <c r="F474" s="80">
        <v>27</v>
      </c>
      <c r="G474" s="70"/>
      <c r="O474" s="36">
        <v>4647802</v>
      </c>
      <c r="P474" s="34" t="s">
        <v>1179</v>
      </c>
      <c r="Q474" s="36">
        <v>1</v>
      </c>
      <c r="R474" s="36">
        <v>0</v>
      </c>
      <c r="S474" s="36">
        <v>1</v>
      </c>
      <c r="U474" s="62" t="s">
        <v>1173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1179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154</v>
      </c>
      <c r="B475" s="59" t="s">
        <v>154</v>
      </c>
      <c r="C475" s="82">
        <v>415</v>
      </c>
      <c r="D475" s="17"/>
      <c r="E475" s="80" t="s">
        <v>154</v>
      </c>
      <c r="F475" s="80">
        <v>435</v>
      </c>
      <c r="G475" s="71"/>
      <c r="O475" s="36">
        <v>4649401</v>
      </c>
      <c r="P475" s="34" t="s">
        <v>1180</v>
      </c>
      <c r="Q475" s="36">
        <v>1</v>
      </c>
      <c r="R475" s="36">
        <v>1</v>
      </c>
      <c r="S475" s="36">
        <v>0</v>
      </c>
      <c r="U475" s="62" t="s">
        <v>1175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1180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709</v>
      </c>
      <c r="B476" s="58" t="s">
        <v>709</v>
      </c>
      <c r="C476" s="82">
        <v>29</v>
      </c>
      <c r="D476" s="17"/>
      <c r="E476" s="80" t="s">
        <v>709</v>
      </c>
      <c r="F476" s="80">
        <v>29</v>
      </c>
      <c r="G476" s="70"/>
      <c r="O476" s="36">
        <v>4649408</v>
      </c>
      <c r="P476" s="34" t="s">
        <v>1181</v>
      </c>
      <c r="Q476" s="36">
        <v>1</v>
      </c>
      <c r="R476" s="36">
        <v>1</v>
      </c>
      <c r="S476" s="36">
        <v>0</v>
      </c>
      <c r="U476" s="62" t="s">
        <v>1177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1181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291</v>
      </c>
      <c r="B477" s="59" t="s">
        <v>291</v>
      </c>
      <c r="C477" s="82">
        <v>158</v>
      </c>
      <c r="D477" s="17"/>
      <c r="E477" s="80" t="s">
        <v>291</v>
      </c>
      <c r="F477" s="80">
        <v>169</v>
      </c>
      <c r="G477" s="71"/>
      <c r="O477" s="36">
        <v>4649410</v>
      </c>
      <c r="P477" s="34" t="s">
        <v>1182</v>
      </c>
      <c r="Q477" s="36">
        <v>1</v>
      </c>
      <c r="R477" s="36">
        <v>1</v>
      </c>
      <c r="S477" s="36">
        <v>0</v>
      </c>
      <c r="U477" s="62" t="s">
        <v>1178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1182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637</v>
      </c>
      <c r="B478" s="58" t="s">
        <v>637</v>
      </c>
      <c r="C478" s="82">
        <v>41</v>
      </c>
      <c r="D478" s="17"/>
      <c r="E478" s="80" t="s">
        <v>637</v>
      </c>
      <c r="F478" s="80">
        <v>43</v>
      </c>
      <c r="G478" s="70"/>
      <c r="O478" s="36">
        <v>4661300</v>
      </c>
      <c r="P478" s="34" t="s">
        <v>1184</v>
      </c>
      <c r="Q478" s="36">
        <v>1</v>
      </c>
      <c r="R478" s="36">
        <v>1</v>
      </c>
      <c r="S478" s="36">
        <v>0</v>
      </c>
      <c r="U478" s="62" t="s">
        <v>1179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1184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336</v>
      </c>
      <c r="B479" s="59" t="s">
        <v>336</v>
      </c>
      <c r="C479" s="82">
        <v>137</v>
      </c>
      <c r="D479" s="17"/>
      <c r="E479" s="80" t="s">
        <v>336</v>
      </c>
      <c r="F479" s="80">
        <v>143</v>
      </c>
      <c r="G479" s="71"/>
      <c r="O479" s="36">
        <v>4663000</v>
      </c>
      <c r="P479" s="34" t="s">
        <v>1185</v>
      </c>
      <c r="Q479" s="36">
        <v>1</v>
      </c>
      <c r="R479" s="36">
        <v>1</v>
      </c>
      <c r="S479" s="36">
        <v>0</v>
      </c>
      <c r="U479" s="62" t="s">
        <v>1180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1185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590</v>
      </c>
      <c r="B480" s="58" t="s">
        <v>590</v>
      </c>
      <c r="C480" s="82">
        <v>54</v>
      </c>
      <c r="D480" s="17"/>
      <c r="E480" s="80" t="s">
        <v>590</v>
      </c>
      <c r="F480" s="80">
        <v>54</v>
      </c>
      <c r="G480" s="70"/>
      <c r="O480" s="36">
        <v>4673700</v>
      </c>
      <c r="P480" s="34" t="s">
        <v>1186</v>
      </c>
      <c r="Q480" s="36">
        <v>1</v>
      </c>
      <c r="R480" s="36">
        <v>1</v>
      </c>
      <c r="S480" s="36">
        <v>0</v>
      </c>
      <c r="U480" s="62" t="s">
        <v>1181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1186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157</v>
      </c>
      <c r="B481" s="59" t="s">
        <v>157</v>
      </c>
      <c r="C481" s="82">
        <v>388</v>
      </c>
      <c r="D481" s="17"/>
      <c r="E481" s="80" t="s">
        <v>157</v>
      </c>
      <c r="F481" s="80">
        <v>404</v>
      </c>
      <c r="G481" s="71"/>
      <c r="O481" s="36">
        <v>4681803</v>
      </c>
      <c r="P481" s="34" t="s">
        <v>1187</v>
      </c>
      <c r="Q481" s="36">
        <v>1</v>
      </c>
      <c r="R481" s="36">
        <v>1</v>
      </c>
      <c r="S481" s="36">
        <v>0</v>
      </c>
      <c r="U481" s="62" t="s">
        <v>1182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1187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450</v>
      </c>
      <c r="B482" s="58" t="s">
        <v>450</v>
      </c>
      <c r="C482" s="82">
        <v>76</v>
      </c>
      <c r="D482" s="17"/>
      <c r="E482" s="80" t="s">
        <v>450</v>
      </c>
      <c r="F482" s="80">
        <v>76</v>
      </c>
      <c r="G482" s="70"/>
      <c r="O482" s="36">
        <v>4686902</v>
      </c>
      <c r="P482" s="34" t="s">
        <v>1188</v>
      </c>
      <c r="Q482" s="36">
        <v>1</v>
      </c>
      <c r="R482" s="36">
        <v>0</v>
      </c>
      <c r="S482" s="36">
        <v>1</v>
      </c>
      <c r="U482" s="62" t="s">
        <v>1184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1188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878</v>
      </c>
      <c r="B483" s="59" t="s">
        <v>878</v>
      </c>
      <c r="C483" s="82">
        <v>10</v>
      </c>
      <c r="D483" s="17"/>
      <c r="E483" s="80" t="s">
        <v>878</v>
      </c>
      <c r="F483" s="80">
        <v>10</v>
      </c>
      <c r="G483" s="71"/>
      <c r="O483" s="36">
        <v>4693100</v>
      </c>
      <c r="P483" s="34" t="s">
        <v>1190</v>
      </c>
      <c r="Q483" s="36">
        <v>1</v>
      </c>
      <c r="R483" s="36">
        <v>1</v>
      </c>
      <c r="S483" s="36">
        <v>0</v>
      </c>
      <c r="U483" s="62" t="s">
        <v>1185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1190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230</v>
      </c>
      <c r="B484" s="58" t="s">
        <v>230</v>
      </c>
      <c r="C484" s="82">
        <v>234</v>
      </c>
      <c r="D484" s="17"/>
      <c r="E484" s="80" t="s">
        <v>230</v>
      </c>
      <c r="F484" s="80">
        <v>244</v>
      </c>
      <c r="G484" s="70"/>
      <c r="O484" s="36">
        <v>4731800</v>
      </c>
      <c r="P484" s="34" t="s">
        <v>1205</v>
      </c>
      <c r="Q484" s="36">
        <v>1</v>
      </c>
      <c r="R484" s="36">
        <v>1</v>
      </c>
      <c r="S484" s="36">
        <v>0</v>
      </c>
      <c r="U484" s="62" t="s">
        <v>1186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1205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375</v>
      </c>
      <c r="B485" s="59" t="s">
        <v>375</v>
      </c>
      <c r="C485" s="82">
        <v>96</v>
      </c>
      <c r="D485" s="17"/>
      <c r="E485" s="80" t="s">
        <v>375</v>
      </c>
      <c r="F485" s="80">
        <v>98</v>
      </c>
      <c r="G485" s="71"/>
      <c r="O485" s="36">
        <v>4912401</v>
      </c>
      <c r="P485" s="34" t="s">
        <v>1262</v>
      </c>
      <c r="Q485" s="36">
        <v>1</v>
      </c>
      <c r="R485" s="36">
        <v>1</v>
      </c>
      <c r="S485" s="36">
        <v>0</v>
      </c>
      <c r="U485" s="62" t="s">
        <v>1187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1262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455</v>
      </c>
      <c r="B486" s="58" t="s">
        <v>455</v>
      </c>
      <c r="C486" s="82">
        <v>79</v>
      </c>
      <c r="D486" s="17"/>
      <c r="E486" s="80" t="s">
        <v>455</v>
      </c>
      <c r="F486" s="80">
        <v>84</v>
      </c>
      <c r="G486" s="70"/>
      <c r="O486" s="36">
        <v>4930203</v>
      </c>
      <c r="P486" s="34" t="s">
        <v>1272</v>
      </c>
      <c r="Q486" s="36">
        <v>1</v>
      </c>
      <c r="R486" s="36">
        <v>1</v>
      </c>
      <c r="S486" s="36">
        <v>0</v>
      </c>
      <c r="U486" s="62" t="s">
        <v>1190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1272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748</v>
      </c>
      <c r="B487" s="59" t="s">
        <v>748</v>
      </c>
      <c r="C487" s="82">
        <v>23</v>
      </c>
      <c r="D487" s="17"/>
      <c r="E487" s="80" t="s">
        <v>748</v>
      </c>
      <c r="F487" s="80">
        <v>23</v>
      </c>
      <c r="G487" s="71"/>
      <c r="O487" s="36">
        <v>5229099</v>
      </c>
      <c r="P487" s="34" t="s">
        <v>1282</v>
      </c>
      <c r="Q487" s="36">
        <v>1</v>
      </c>
      <c r="R487" s="36">
        <v>1</v>
      </c>
      <c r="S487" s="36">
        <v>0</v>
      </c>
      <c r="U487" s="62" t="s">
        <v>1205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1458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215</v>
      </c>
      <c r="B488" s="58" t="s">
        <v>215</v>
      </c>
      <c r="C488" s="82">
        <v>245</v>
      </c>
      <c r="D488" s="17"/>
      <c r="E488" s="80" t="s">
        <v>215</v>
      </c>
      <c r="F488" s="80">
        <v>260</v>
      </c>
      <c r="G488" s="70"/>
      <c r="O488" s="36">
        <v>5822100</v>
      </c>
      <c r="P488" s="34" t="s">
        <v>1303</v>
      </c>
      <c r="Q488" s="36">
        <v>1</v>
      </c>
      <c r="R488" s="36">
        <v>1</v>
      </c>
      <c r="S488" s="36">
        <v>0</v>
      </c>
      <c r="U488" s="62" t="s">
        <v>1262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1282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661</v>
      </c>
      <c r="B489" s="59" t="s">
        <v>661</v>
      </c>
      <c r="C489" s="82">
        <v>34</v>
      </c>
      <c r="D489" s="17"/>
      <c r="E489" s="80" t="s">
        <v>661</v>
      </c>
      <c r="F489" s="80">
        <v>34</v>
      </c>
      <c r="G489" s="71"/>
      <c r="O489" s="36">
        <v>5829800</v>
      </c>
      <c r="P489" s="34" t="s">
        <v>1304</v>
      </c>
      <c r="Q489" s="36">
        <v>1</v>
      </c>
      <c r="R489" s="36">
        <v>1</v>
      </c>
      <c r="S489" s="36">
        <v>0</v>
      </c>
      <c r="U489" s="62" t="s">
        <v>1272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1303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530</v>
      </c>
      <c r="B490" s="58" t="s">
        <v>530</v>
      </c>
      <c r="C490" s="82">
        <v>65</v>
      </c>
      <c r="D490" s="17"/>
      <c r="E490" s="80" t="s">
        <v>530</v>
      </c>
      <c r="F490" s="80">
        <v>69</v>
      </c>
      <c r="G490" s="70"/>
      <c r="O490" s="36">
        <v>5912002</v>
      </c>
      <c r="P490" s="34" t="s">
        <v>1306</v>
      </c>
      <c r="Q490" s="36">
        <v>1</v>
      </c>
      <c r="R490" s="36">
        <v>1</v>
      </c>
      <c r="S490" s="36">
        <v>0</v>
      </c>
      <c r="U490" s="62" t="s">
        <v>1458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1304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334</v>
      </c>
      <c r="B491" s="59" t="s">
        <v>334</v>
      </c>
      <c r="C491" s="82">
        <v>124</v>
      </c>
      <c r="D491" s="17"/>
      <c r="E491" s="80" t="s">
        <v>334</v>
      </c>
      <c r="F491" s="80">
        <v>125</v>
      </c>
      <c r="G491" s="71"/>
      <c r="O491" s="36">
        <v>6120501</v>
      </c>
      <c r="P491" s="34" t="s">
        <v>1310</v>
      </c>
      <c r="Q491" s="36">
        <v>1</v>
      </c>
      <c r="R491" s="36">
        <v>1</v>
      </c>
      <c r="S491" s="36">
        <v>0</v>
      </c>
      <c r="U491" s="62" t="s">
        <v>1282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1306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272</v>
      </c>
      <c r="B492" s="58" t="s">
        <v>272</v>
      </c>
      <c r="C492" s="82">
        <v>181</v>
      </c>
      <c r="D492" s="17"/>
      <c r="E492" s="80" t="s">
        <v>272</v>
      </c>
      <c r="F492" s="80">
        <v>188</v>
      </c>
      <c r="G492" s="70"/>
      <c r="O492" s="36">
        <v>6143400</v>
      </c>
      <c r="P492" s="34" t="s">
        <v>1311</v>
      </c>
      <c r="Q492" s="36">
        <v>1</v>
      </c>
      <c r="R492" s="36">
        <v>0</v>
      </c>
      <c r="S492" s="36">
        <v>1</v>
      </c>
      <c r="U492" s="62" t="s">
        <v>1303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1310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890</v>
      </c>
      <c r="B493" s="59" t="s">
        <v>890</v>
      </c>
      <c r="C493" s="82">
        <v>8</v>
      </c>
      <c r="D493" s="17"/>
      <c r="E493" s="80" t="s">
        <v>890</v>
      </c>
      <c r="F493" s="80">
        <v>8</v>
      </c>
      <c r="G493" s="71"/>
      <c r="O493" s="36">
        <v>6203100</v>
      </c>
      <c r="P493" s="34" t="s">
        <v>1315</v>
      </c>
      <c r="Q493" s="36">
        <v>1</v>
      </c>
      <c r="R493" s="36">
        <v>1</v>
      </c>
      <c r="S493" s="36">
        <v>0</v>
      </c>
      <c r="U493" s="62" t="s">
        <v>1304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1311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512</v>
      </c>
      <c r="B494" s="58" t="s">
        <v>512</v>
      </c>
      <c r="C494" s="82">
        <v>62</v>
      </c>
      <c r="D494" s="17"/>
      <c r="E494" s="80" t="s">
        <v>512</v>
      </c>
      <c r="F494" s="80">
        <v>67</v>
      </c>
      <c r="G494" s="70"/>
      <c r="O494" s="36">
        <v>6319400</v>
      </c>
      <c r="P494" s="34" t="s">
        <v>1319</v>
      </c>
      <c r="Q494" s="36">
        <v>1</v>
      </c>
      <c r="R494" s="36">
        <v>1</v>
      </c>
      <c r="S494" s="36">
        <v>0</v>
      </c>
      <c r="U494" s="62" t="s">
        <v>1306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1459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694</v>
      </c>
      <c r="B495" s="59" t="s">
        <v>694</v>
      </c>
      <c r="C495" s="82">
        <v>32</v>
      </c>
      <c r="D495" s="17"/>
      <c r="E495" s="80" t="s">
        <v>694</v>
      </c>
      <c r="F495" s="80">
        <v>35</v>
      </c>
      <c r="G495" s="71"/>
      <c r="O495" s="36">
        <v>6391700</v>
      </c>
      <c r="P495" s="34" t="s">
        <v>1320</v>
      </c>
      <c r="Q495" s="36">
        <v>1</v>
      </c>
      <c r="R495" s="36">
        <v>1</v>
      </c>
      <c r="S495" s="36">
        <v>0</v>
      </c>
      <c r="U495" s="62" t="s">
        <v>1310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1315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879</v>
      </c>
      <c r="B496" s="58" t="s">
        <v>879</v>
      </c>
      <c r="C496" s="82">
        <v>8</v>
      </c>
      <c r="D496" s="17"/>
      <c r="E496" s="80" t="s">
        <v>879</v>
      </c>
      <c r="F496" s="80">
        <v>9</v>
      </c>
      <c r="G496" s="70"/>
      <c r="O496" s="36">
        <v>6619399</v>
      </c>
      <c r="P496" s="34" t="s">
        <v>1323</v>
      </c>
      <c r="Q496" s="36">
        <v>1</v>
      </c>
      <c r="R496" s="36">
        <v>0</v>
      </c>
      <c r="S496" s="36">
        <v>1</v>
      </c>
      <c r="U496" s="62" t="s">
        <v>1311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1319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547</v>
      </c>
      <c r="B497" s="59" t="s">
        <v>547</v>
      </c>
      <c r="C497" s="82">
        <v>66</v>
      </c>
      <c r="D497" s="17"/>
      <c r="E497" s="80" t="s">
        <v>547</v>
      </c>
      <c r="F497" s="80">
        <v>67</v>
      </c>
      <c r="G497" s="71"/>
      <c r="O497" s="36">
        <v>6822600</v>
      </c>
      <c r="P497" s="34" t="s">
        <v>1324</v>
      </c>
      <c r="Q497" s="36">
        <v>1</v>
      </c>
      <c r="R497" s="36">
        <v>1</v>
      </c>
      <c r="S497" s="36">
        <v>0</v>
      </c>
      <c r="U497" s="62" t="s">
        <v>1459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1320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647</v>
      </c>
      <c r="B498" s="58" t="s">
        <v>647</v>
      </c>
      <c r="C498" s="82">
        <v>35</v>
      </c>
      <c r="D498" s="17"/>
      <c r="E498" s="80" t="s">
        <v>647</v>
      </c>
      <c r="F498" s="80">
        <v>41</v>
      </c>
      <c r="G498" s="70"/>
      <c r="O498" s="36">
        <v>7020400</v>
      </c>
      <c r="P498" s="34" t="s">
        <v>1326</v>
      </c>
      <c r="Q498" s="36">
        <v>1</v>
      </c>
      <c r="R498" s="36">
        <v>1</v>
      </c>
      <c r="S498" s="36">
        <v>0</v>
      </c>
      <c r="U498" s="62" t="s">
        <v>1315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1324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295</v>
      </c>
      <c r="B499" s="59" t="s">
        <v>295</v>
      </c>
      <c r="C499" s="82">
        <v>150</v>
      </c>
      <c r="D499" s="17"/>
      <c r="E499" s="80" t="s">
        <v>295</v>
      </c>
      <c r="F499" s="80">
        <v>161</v>
      </c>
      <c r="G499" s="71"/>
      <c r="O499" s="36">
        <v>7112000</v>
      </c>
      <c r="P499" s="34" t="s">
        <v>1327</v>
      </c>
      <c r="Q499" s="36">
        <v>1</v>
      </c>
      <c r="R499" s="36">
        <v>1</v>
      </c>
      <c r="S499" s="36">
        <v>0</v>
      </c>
      <c r="U499" s="62" t="s">
        <v>1319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1326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478</v>
      </c>
      <c r="B500" s="58" t="s">
        <v>478</v>
      </c>
      <c r="C500" s="82">
        <v>72</v>
      </c>
      <c r="D500" s="17"/>
      <c r="E500" s="80" t="s">
        <v>478</v>
      </c>
      <c r="F500" s="80">
        <v>78</v>
      </c>
      <c r="G500" s="70"/>
      <c r="O500" s="36">
        <v>7410202</v>
      </c>
      <c r="P500" s="34" t="s">
        <v>1335</v>
      </c>
      <c r="Q500" s="36">
        <v>1</v>
      </c>
      <c r="R500" s="36">
        <v>1</v>
      </c>
      <c r="S500" s="36">
        <v>0</v>
      </c>
      <c r="U500" s="62" t="s">
        <v>1320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1327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361</v>
      </c>
      <c r="B501" s="59" t="s">
        <v>361</v>
      </c>
      <c r="C501" s="82">
        <v>119</v>
      </c>
      <c r="D501" s="17"/>
      <c r="E501" s="80" t="s">
        <v>361</v>
      </c>
      <c r="F501" s="80">
        <v>127</v>
      </c>
      <c r="G501" s="71"/>
      <c r="O501" s="36">
        <v>7490104</v>
      </c>
      <c r="P501" s="34" t="s">
        <v>1341</v>
      </c>
      <c r="Q501" s="36">
        <v>1</v>
      </c>
      <c r="R501" s="36">
        <v>0</v>
      </c>
      <c r="S501" s="36">
        <v>1</v>
      </c>
      <c r="U501" s="62" t="s">
        <v>1324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1335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117</v>
      </c>
      <c r="B502" s="58" t="s">
        <v>117</v>
      </c>
      <c r="C502" s="82">
        <v>714</v>
      </c>
      <c r="D502" s="17"/>
      <c r="E502" s="80" t="s">
        <v>117</v>
      </c>
      <c r="F502" s="80">
        <v>744</v>
      </c>
      <c r="G502" s="70"/>
      <c r="O502" s="36">
        <v>7490199</v>
      </c>
      <c r="P502" s="34" t="s">
        <v>1342</v>
      </c>
      <c r="Q502" s="36">
        <v>1</v>
      </c>
      <c r="R502" s="36">
        <v>1</v>
      </c>
      <c r="S502" s="36">
        <v>0</v>
      </c>
      <c r="U502" s="62" t="s">
        <v>1326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1341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434</v>
      </c>
      <c r="B503" s="59" t="s">
        <v>434</v>
      </c>
      <c r="C503" s="82">
        <v>73</v>
      </c>
      <c r="D503" s="17"/>
      <c r="E503" s="80" t="s">
        <v>434</v>
      </c>
      <c r="F503" s="80">
        <v>73</v>
      </c>
      <c r="G503" s="71"/>
      <c r="O503" s="36">
        <v>7500100</v>
      </c>
      <c r="P503" s="34" t="s">
        <v>1343</v>
      </c>
      <c r="Q503" s="36">
        <v>1</v>
      </c>
      <c r="R503" s="36">
        <v>0</v>
      </c>
      <c r="S503" s="36">
        <v>1</v>
      </c>
      <c r="U503" s="62" t="s">
        <v>1327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1343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239</v>
      </c>
      <c r="B504" s="58" t="s">
        <v>239</v>
      </c>
      <c r="C504" s="82">
        <v>207</v>
      </c>
      <c r="D504" s="17"/>
      <c r="E504" s="80" t="s">
        <v>239</v>
      </c>
      <c r="F504" s="80">
        <v>214</v>
      </c>
      <c r="G504" s="70"/>
      <c r="O504" s="36">
        <v>8121400</v>
      </c>
      <c r="P504" s="34" t="s">
        <v>1368</v>
      </c>
      <c r="Q504" s="36">
        <v>1</v>
      </c>
      <c r="R504" s="36">
        <v>1</v>
      </c>
      <c r="S504" s="36">
        <v>0</v>
      </c>
      <c r="U504" s="62" t="s">
        <v>1335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1368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142</v>
      </c>
      <c r="B505" s="59" t="s">
        <v>142</v>
      </c>
      <c r="C505" s="82">
        <v>549</v>
      </c>
      <c r="D505" s="17"/>
      <c r="E505" s="80" t="s">
        <v>142</v>
      </c>
      <c r="F505" s="80">
        <v>598</v>
      </c>
      <c r="G505" s="71"/>
      <c r="O505" s="36">
        <v>8220200</v>
      </c>
      <c r="P505" s="34" t="s">
        <v>1375</v>
      </c>
      <c r="Q505" s="36">
        <v>1</v>
      </c>
      <c r="R505" s="36">
        <v>1</v>
      </c>
      <c r="S505" s="36">
        <v>0</v>
      </c>
      <c r="U505" s="62" t="s">
        <v>1341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1375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61</v>
      </c>
      <c r="B506" s="58" t="s">
        <v>61</v>
      </c>
      <c r="C506" s="83">
        <v>4803</v>
      </c>
      <c r="D506" s="76"/>
      <c r="E506" s="80" t="s">
        <v>61</v>
      </c>
      <c r="F506" s="81">
        <v>5156</v>
      </c>
      <c r="G506" s="73"/>
      <c r="O506" s="36">
        <v>8299701</v>
      </c>
      <c r="P506" s="34" t="s">
        <v>1380</v>
      </c>
      <c r="Q506" s="36">
        <v>1</v>
      </c>
      <c r="R506" s="36">
        <v>1</v>
      </c>
      <c r="S506" s="36">
        <v>0</v>
      </c>
      <c r="U506" s="62" t="s">
        <v>1343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1380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832</v>
      </c>
      <c r="B507" s="59" t="s">
        <v>832</v>
      </c>
      <c r="C507" s="82">
        <v>12</v>
      </c>
      <c r="D507" s="17"/>
      <c r="E507" s="80" t="s">
        <v>832</v>
      </c>
      <c r="F507" s="80">
        <v>12</v>
      </c>
      <c r="G507" s="71"/>
      <c r="O507" s="36">
        <v>8299706</v>
      </c>
      <c r="P507" s="34" t="s">
        <v>1382</v>
      </c>
      <c r="Q507" s="36">
        <v>1</v>
      </c>
      <c r="R507" s="36">
        <v>1</v>
      </c>
      <c r="S507" s="36">
        <v>0</v>
      </c>
      <c r="U507" s="62" t="s">
        <v>1368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1382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440</v>
      </c>
      <c r="B508" s="58" t="s">
        <v>440</v>
      </c>
      <c r="C508" s="82">
        <v>78</v>
      </c>
      <c r="D508" s="17"/>
      <c r="E508" s="80" t="s">
        <v>440</v>
      </c>
      <c r="F508" s="80">
        <v>87</v>
      </c>
      <c r="G508" s="70"/>
      <c r="O508" s="36">
        <v>8511200</v>
      </c>
      <c r="P508" s="34" t="s">
        <v>1385</v>
      </c>
      <c r="Q508" s="36">
        <v>1</v>
      </c>
      <c r="R508" s="36">
        <v>1</v>
      </c>
      <c r="S508" s="36">
        <v>0</v>
      </c>
      <c r="U508" s="62" t="s">
        <v>1375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1385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897</v>
      </c>
      <c r="B509" s="59" t="s">
        <v>897</v>
      </c>
      <c r="C509" s="82">
        <v>7</v>
      </c>
      <c r="D509" s="17"/>
      <c r="E509" s="80" t="s">
        <v>897</v>
      </c>
      <c r="F509" s="80">
        <v>7</v>
      </c>
      <c r="G509" s="71"/>
      <c r="O509" s="36">
        <v>8512100</v>
      </c>
      <c r="P509" s="34" t="s">
        <v>1386</v>
      </c>
      <c r="Q509" s="36">
        <v>1</v>
      </c>
      <c r="R509" s="36">
        <v>0</v>
      </c>
      <c r="S509" s="36">
        <v>1</v>
      </c>
      <c r="U509" s="62" t="s">
        <v>1380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1386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638</v>
      </c>
      <c r="B510" s="58" t="s">
        <v>638</v>
      </c>
      <c r="C510" s="82">
        <v>44</v>
      </c>
      <c r="D510" s="17"/>
      <c r="E510" s="80" t="s">
        <v>638</v>
      </c>
      <c r="F510" s="80">
        <v>44</v>
      </c>
      <c r="G510" s="70"/>
      <c r="O510" s="36">
        <v>8650099</v>
      </c>
      <c r="P510" s="34" t="s">
        <v>1398</v>
      </c>
      <c r="Q510" s="36">
        <v>1</v>
      </c>
      <c r="R510" s="36">
        <v>0</v>
      </c>
      <c r="S510" s="36">
        <v>1</v>
      </c>
      <c r="U510" s="62" t="s">
        <v>1382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1398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627</v>
      </c>
      <c r="B511" s="59" t="s">
        <v>627</v>
      </c>
      <c r="C511" s="82">
        <v>43</v>
      </c>
      <c r="D511" s="17"/>
      <c r="E511" s="80" t="s">
        <v>627</v>
      </c>
      <c r="F511" s="80">
        <v>45</v>
      </c>
      <c r="G511" s="71"/>
      <c r="O511" s="36">
        <v>9001904</v>
      </c>
      <c r="P511" s="34" t="s">
        <v>1403</v>
      </c>
      <c r="Q511" s="36">
        <v>1</v>
      </c>
      <c r="R511" s="36">
        <v>1</v>
      </c>
      <c r="S511" s="36">
        <v>0</v>
      </c>
      <c r="U511" s="62" t="s">
        <v>1385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1403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90</v>
      </c>
      <c r="B512" s="58" t="s">
        <v>90</v>
      </c>
      <c r="C512" s="83">
        <v>1121</v>
      </c>
      <c r="D512" s="76"/>
      <c r="E512" s="80" t="s">
        <v>90</v>
      </c>
      <c r="F512" s="81">
        <v>1200</v>
      </c>
      <c r="G512" s="73"/>
      <c r="O512" s="36">
        <v>9001905</v>
      </c>
      <c r="P512" s="34" t="s">
        <v>1404</v>
      </c>
      <c r="Q512" s="36">
        <v>1</v>
      </c>
      <c r="R512" s="36">
        <v>1</v>
      </c>
      <c r="S512" s="36">
        <v>0</v>
      </c>
      <c r="U512" s="62" t="s">
        <v>1386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1404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296</v>
      </c>
      <c r="B513" s="59" t="s">
        <v>296</v>
      </c>
      <c r="C513" s="82">
        <v>174</v>
      </c>
      <c r="D513" s="17"/>
      <c r="E513" s="80" t="s">
        <v>296</v>
      </c>
      <c r="F513" s="80">
        <v>185</v>
      </c>
      <c r="G513" s="71"/>
      <c r="O513" s="36">
        <v>9319199</v>
      </c>
      <c r="P513" s="34" t="s">
        <v>1412</v>
      </c>
      <c r="Q513" s="36">
        <v>1</v>
      </c>
      <c r="R513" s="36">
        <v>0</v>
      </c>
      <c r="S513" s="36">
        <v>1</v>
      </c>
      <c r="U513" s="62" t="s">
        <v>1398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1412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166</v>
      </c>
      <c r="B514" s="58" t="s">
        <v>166</v>
      </c>
      <c r="C514" s="82">
        <v>353</v>
      </c>
      <c r="D514" s="17"/>
      <c r="E514" s="80" t="s">
        <v>166</v>
      </c>
      <c r="F514" s="80">
        <v>360</v>
      </c>
      <c r="G514" s="70"/>
      <c r="O514" s="36">
        <v>9491000</v>
      </c>
      <c r="P514" s="34" t="s">
        <v>1417</v>
      </c>
      <c r="Q514" s="36">
        <v>1</v>
      </c>
      <c r="R514" s="36">
        <v>0</v>
      </c>
      <c r="S514" s="36">
        <v>1</v>
      </c>
      <c r="U514" s="62" t="s">
        <v>1403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1417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860</v>
      </c>
      <c r="B515" s="59" t="s">
        <v>860</v>
      </c>
      <c r="C515" s="82">
        <v>11</v>
      </c>
      <c r="D515" s="17"/>
      <c r="E515" s="80" t="s">
        <v>860</v>
      </c>
      <c r="F515" s="80">
        <v>11</v>
      </c>
      <c r="G515" s="71"/>
      <c r="O515" s="36">
        <v>9493600</v>
      </c>
      <c r="P515" s="34" t="s">
        <v>1418</v>
      </c>
      <c r="Q515" s="36">
        <v>1</v>
      </c>
      <c r="R515" s="36">
        <v>0</v>
      </c>
      <c r="S515" s="36">
        <v>1</v>
      </c>
      <c r="U515" s="62" t="s">
        <v>1404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1418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111</v>
      </c>
      <c r="B516" s="58" t="s">
        <v>111</v>
      </c>
      <c r="C516" s="82">
        <v>763</v>
      </c>
      <c r="D516" s="17"/>
      <c r="E516" s="80" t="s">
        <v>111</v>
      </c>
      <c r="F516" s="80">
        <v>812</v>
      </c>
      <c r="G516" s="70"/>
      <c r="O516" s="36">
        <v>9609204</v>
      </c>
      <c r="P516" s="34" t="s">
        <v>1439</v>
      </c>
      <c r="Q516" s="36">
        <v>1</v>
      </c>
      <c r="R516" s="36">
        <v>1</v>
      </c>
      <c r="S516" s="36">
        <v>0</v>
      </c>
      <c r="U516" s="62" t="s">
        <v>1412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1439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685</v>
      </c>
      <c r="B517" s="59" t="s">
        <v>685</v>
      </c>
      <c r="C517" s="82">
        <v>33</v>
      </c>
      <c r="D517" s="17"/>
      <c r="E517" s="80" t="s">
        <v>685</v>
      </c>
      <c r="F517" s="80">
        <v>36</v>
      </c>
      <c r="G517" s="71"/>
      <c r="O517" s="173" t="s">
        <v>27</v>
      </c>
      <c r="P517" s="174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1417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619</v>
      </c>
      <c r="B518" s="58" t="s">
        <v>619</v>
      </c>
      <c r="C518" s="82">
        <v>38</v>
      </c>
      <c r="D518" s="17"/>
      <c r="E518" s="80" t="s">
        <v>619</v>
      </c>
      <c r="F518" s="80">
        <v>43</v>
      </c>
      <c r="G518" s="70"/>
      <c r="P518" s="27"/>
      <c r="U518" s="62" t="s">
        <v>1418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539</v>
      </c>
      <c r="B519" s="59" t="s">
        <v>539</v>
      </c>
      <c r="C519" s="82">
        <v>61</v>
      </c>
      <c r="D519" s="17"/>
      <c r="E519" s="80" t="s">
        <v>539</v>
      </c>
      <c r="F519" s="80">
        <v>64</v>
      </c>
      <c r="G519" s="71"/>
      <c r="P519" s="27"/>
      <c r="U519" s="62" t="s">
        <v>1439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591</v>
      </c>
      <c r="B520" s="58" t="s">
        <v>591</v>
      </c>
      <c r="C520" s="82">
        <v>50</v>
      </c>
      <c r="D520" s="17"/>
      <c r="E520" s="80" t="s">
        <v>591</v>
      </c>
      <c r="F520" s="80">
        <v>50</v>
      </c>
      <c r="G520" s="70"/>
      <c r="P520" s="27"/>
      <c r="U520" s="168" t="s">
        <v>27</v>
      </c>
      <c r="V520" s="169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141</v>
      </c>
      <c r="B521" s="59" t="s">
        <v>141</v>
      </c>
      <c r="C521" s="82">
        <v>502</v>
      </c>
      <c r="D521" s="17"/>
      <c r="E521" s="80" t="s">
        <v>141</v>
      </c>
      <c r="F521" s="80">
        <v>526</v>
      </c>
      <c r="G521" s="71"/>
      <c r="Z521" s="1"/>
    </row>
    <row r="522" spans="1:33" ht="15.75" thickBot="1">
      <c r="A522" s="23" t="s">
        <v>736</v>
      </c>
      <c r="B522" s="58" t="s">
        <v>736</v>
      </c>
      <c r="C522" s="82">
        <v>26</v>
      </c>
      <c r="D522" s="17"/>
      <c r="E522" s="80" t="s">
        <v>736</v>
      </c>
      <c r="F522" s="80">
        <v>27</v>
      </c>
      <c r="G522" s="70"/>
    </row>
    <row r="523" spans="1:33" ht="15.75" thickBot="1">
      <c r="A523" s="23" t="s">
        <v>737</v>
      </c>
      <c r="B523" s="59" t="s">
        <v>737</v>
      </c>
      <c r="C523" s="82">
        <v>24</v>
      </c>
      <c r="D523" s="17"/>
      <c r="E523" s="80" t="s">
        <v>737</v>
      </c>
      <c r="F523" s="80">
        <v>24</v>
      </c>
      <c r="G523" s="71"/>
    </row>
    <row r="524" spans="1:33" ht="15.75" thickBot="1">
      <c r="A524" s="23" t="s">
        <v>282</v>
      </c>
      <c r="B524" s="58" t="s">
        <v>282</v>
      </c>
      <c r="C524" s="82">
        <v>165</v>
      </c>
      <c r="D524" s="17"/>
      <c r="E524" s="80" t="s">
        <v>282</v>
      </c>
      <c r="F524" s="80">
        <v>171</v>
      </c>
      <c r="G524" s="70"/>
    </row>
    <row r="525" spans="1:33" ht="15.75" thickBot="1">
      <c r="A525" s="23" t="s">
        <v>103</v>
      </c>
      <c r="B525" s="59" t="s">
        <v>103</v>
      </c>
      <c r="C525" s="82">
        <v>959</v>
      </c>
      <c r="D525" s="17"/>
      <c r="E525" s="80" t="s">
        <v>103</v>
      </c>
      <c r="F525" s="81">
        <v>1016</v>
      </c>
      <c r="G525" s="71"/>
    </row>
    <row r="526" spans="1:33" ht="15.75" thickBot="1">
      <c r="A526" s="23" t="s">
        <v>807</v>
      </c>
      <c r="B526" s="58" t="s">
        <v>807</v>
      </c>
      <c r="C526" s="82">
        <v>15</v>
      </c>
      <c r="D526" s="17"/>
      <c r="E526" s="80" t="s">
        <v>807</v>
      </c>
      <c r="F526" s="80">
        <v>15</v>
      </c>
      <c r="G526" s="70"/>
    </row>
    <row r="527" spans="1:33" ht="15.75" thickBot="1">
      <c r="A527" s="23" t="s">
        <v>245</v>
      </c>
      <c r="B527" s="59" t="s">
        <v>245</v>
      </c>
      <c r="C527" s="82">
        <v>212</v>
      </c>
      <c r="D527" s="17"/>
      <c r="E527" s="80" t="s">
        <v>245</v>
      </c>
      <c r="F527" s="80">
        <v>229</v>
      </c>
      <c r="G527" s="71"/>
    </row>
    <row r="528" spans="1:33" ht="15.75" thickBot="1">
      <c r="A528" s="23" t="s">
        <v>592</v>
      </c>
      <c r="B528" s="58" t="s">
        <v>592</v>
      </c>
      <c r="C528" s="82">
        <v>53</v>
      </c>
      <c r="D528" s="17"/>
      <c r="E528" s="80" t="s">
        <v>592</v>
      </c>
      <c r="F528" s="80">
        <v>56</v>
      </c>
      <c r="G528" s="70"/>
    </row>
    <row r="529" spans="1:7" ht="15.75" thickBot="1">
      <c r="A529" s="23" t="s">
        <v>218</v>
      </c>
      <c r="B529" s="59" t="s">
        <v>218</v>
      </c>
      <c r="C529" s="82">
        <v>242</v>
      </c>
      <c r="D529" s="17"/>
      <c r="E529" s="80" t="s">
        <v>218</v>
      </c>
      <c r="F529" s="80">
        <v>252</v>
      </c>
      <c r="G529" s="71"/>
    </row>
    <row r="530" spans="1:7" ht="15.75" thickBot="1">
      <c r="A530" s="23" t="s">
        <v>114</v>
      </c>
      <c r="B530" s="58" t="s">
        <v>114</v>
      </c>
      <c r="C530" s="82">
        <v>765</v>
      </c>
      <c r="D530" s="17"/>
      <c r="E530" s="80" t="s">
        <v>114</v>
      </c>
      <c r="F530" s="80">
        <v>826</v>
      </c>
      <c r="G530" s="70"/>
    </row>
    <row r="531" spans="1:7" ht="15.75" thickBot="1">
      <c r="A531" s="23" t="s">
        <v>485</v>
      </c>
      <c r="B531" s="59" t="s">
        <v>485</v>
      </c>
      <c r="C531" s="82">
        <v>69</v>
      </c>
      <c r="D531" s="17"/>
      <c r="E531" s="80" t="s">
        <v>485</v>
      </c>
      <c r="F531" s="80">
        <v>76</v>
      </c>
      <c r="G531" s="71"/>
    </row>
    <row r="532" spans="1:7" ht="15.75" thickBot="1">
      <c r="A532" s="23" t="s">
        <v>298</v>
      </c>
      <c r="B532" s="58" t="s">
        <v>298</v>
      </c>
      <c r="C532" s="82">
        <v>165</v>
      </c>
      <c r="D532" s="17"/>
      <c r="E532" s="80" t="s">
        <v>298</v>
      </c>
      <c r="F532" s="80">
        <v>173</v>
      </c>
      <c r="G532" s="70"/>
    </row>
    <row r="533" spans="1:7" ht="15.75" thickBot="1">
      <c r="A533" s="23" t="s">
        <v>460</v>
      </c>
      <c r="B533" s="59" t="s">
        <v>460</v>
      </c>
      <c r="C533" s="82">
        <v>71</v>
      </c>
      <c r="D533" s="17"/>
      <c r="E533" s="80" t="s">
        <v>460</v>
      </c>
      <c r="F533" s="80">
        <v>76</v>
      </c>
      <c r="G533" s="71"/>
    </row>
    <row r="534" spans="1:7" ht="15.75" thickBot="1">
      <c r="A534" s="23" t="s">
        <v>808</v>
      </c>
      <c r="B534" s="58" t="s">
        <v>808</v>
      </c>
      <c r="C534" s="82">
        <v>14</v>
      </c>
      <c r="D534" s="17"/>
      <c r="E534" s="80" t="s">
        <v>808</v>
      </c>
      <c r="F534" s="80">
        <v>14</v>
      </c>
      <c r="G534" s="70"/>
    </row>
    <row r="535" spans="1:7" ht="15.75" thickBot="1">
      <c r="A535" s="23" t="s">
        <v>766</v>
      </c>
      <c r="B535" s="59" t="s">
        <v>766</v>
      </c>
      <c r="C535" s="82">
        <v>23</v>
      </c>
      <c r="D535" s="17"/>
      <c r="E535" s="80" t="s">
        <v>766</v>
      </c>
      <c r="F535" s="80">
        <v>25</v>
      </c>
      <c r="G535" s="71"/>
    </row>
    <row r="536" spans="1:7" ht="15.75" thickBot="1">
      <c r="A536" s="23" t="s">
        <v>883</v>
      </c>
      <c r="B536" s="58" t="s">
        <v>883</v>
      </c>
      <c r="C536" s="82">
        <v>8</v>
      </c>
      <c r="D536" s="17"/>
      <c r="E536" s="80" t="s">
        <v>883</v>
      </c>
      <c r="F536" s="80">
        <v>10</v>
      </c>
      <c r="G536" s="70"/>
    </row>
    <row r="537" spans="1:7" ht="15.75" thickBot="1">
      <c r="A537" s="23" t="s">
        <v>783</v>
      </c>
      <c r="B537" s="59" t="s">
        <v>783</v>
      </c>
      <c r="C537" s="82">
        <v>18</v>
      </c>
      <c r="D537" s="17"/>
      <c r="E537" s="80" t="s">
        <v>783</v>
      </c>
      <c r="F537" s="80">
        <v>20</v>
      </c>
      <c r="G537" s="71"/>
    </row>
    <row r="538" spans="1:7" ht="15.75" thickBot="1">
      <c r="A538" s="23" t="s">
        <v>167</v>
      </c>
      <c r="B538" s="58" t="s">
        <v>167</v>
      </c>
      <c r="C538" s="82">
        <v>355</v>
      </c>
      <c r="D538" s="17"/>
      <c r="E538" s="80" t="s">
        <v>167</v>
      </c>
      <c r="F538" s="80">
        <v>371</v>
      </c>
      <c r="G538" s="70"/>
    </row>
    <row r="539" spans="1:7" ht="15.75" thickBot="1">
      <c r="A539" s="23" t="s">
        <v>695</v>
      </c>
      <c r="B539" s="59" t="s">
        <v>695</v>
      </c>
      <c r="C539" s="82">
        <v>27</v>
      </c>
      <c r="D539" s="17"/>
      <c r="E539" s="80" t="s">
        <v>695</v>
      </c>
      <c r="F539" s="80">
        <v>27</v>
      </c>
      <c r="G539" s="71"/>
    </row>
    <row r="540" spans="1:7" ht="15.75" thickBot="1">
      <c r="A540" s="23" t="s">
        <v>869</v>
      </c>
      <c r="B540" s="58" t="s">
        <v>869</v>
      </c>
      <c r="C540" s="82">
        <v>13</v>
      </c>
      <c r="D540" s="17"/>
      <c r="E540" s="80" t="s">
        <v>869</v>
      </c>
      <c r="F540" s="80">
        <v>13</v>
      </c>
      <c r="G540" s="70"/>
    </row>
    <row r="541" spans="1:7" ht="15.75" thickBot="1">
      <c r="A541" s="23" t="s">
        <v>479</v>
      </c>
      <c r="B541" s="59" t="s">
        <v>479</v>
      </c>
      <c r="C541" s="82">
        <v>73</v>
      </c>
      <c r="D541" s="17"/>
      <c r="E541" s="80" t="s">
        <v>479</v>
      </c>
      <c r="F541" s="80">
        <v>77</v>
      </c>
      <c r="G541" s="71"/>
    </row>
    <row r="542" spans="1:7" ht="15.75" thickBot="1">
      <c r="A542" s="23" t="s">
        <v>639</v>
      </c>
      <c r="B542" s="58" t="s">
        <v>639</v>
      </c>
      <c r="C542" s="82">
        <v>40</v>
      </c>
      <c r="D542" s="17"/>
      <c r="E542" s="80" t="s">
        <v>639</v>
      </c>
      <c r="F542" s="80">
        <v>42</v>
      </c>
      <c r="G542" s="70"/>
    </row>
    <row r="543" spans="1:7" ht="15.75" thickBot="1">
      <c r="A543" s="23" t="s">
        <v>161</v>
      </c>
      <c r="B543" s="59" t="s">
        <v>161</v>
      </c>
      <c r="C543" s="82">
        <v>388</v>
      </c>
      <c r="D543" s="17"/>
      <c r="E543" s="80" t="s">
        <v>161</v>
      </c>
      <c r="F543" s="80">
        <v>404</v>
      </c>
      <c r="G543" s="71"/>
    </row>
    <row r="544" spans="1:7" ht="15.75" thickBot="1">
      <c r="A544" s="23" t="s">
        <v>172</v>
      </c>
      <c r="B544" s="58" t="s">
        <v>172</v>
      </c>
      <c r="C544" s="82">
        <v>364</v>
      </c>
      <c r="D544" s="17"/>
      <c r="E544" s="80" t="s">
        <v>172</v>
      </c>
      <c r="F544" s="80">
        <v>391</v>
      </c>
      <c r="G544" s="70"/>
    </row>
    <row r="545" spans="1:7" ht="15.75" thickBot="1">
      <c r="A545" s="23" t="s">
        <v>95</v>
      </c>
      <c r="B545" s="59" t="s">
        <v>95</v>
      </c>
      <c r="C545" s="83">
        <v>1071</v>
      </c>
      <c r="D545" s="76"/>
      <c r="E545" s="80" t="s">
        <v>95</v>
      </c>
      <c r="F545" s="81">
        <v>1173</v>
      </c>
      <c r="G545" s="72"/>
    </row>
    <row r="546" spans="1:7" ht="15.75" thickBot="1">
      <c r="A546" s="23" t="s">
        <v>515</v>
      </c>
      <c r="B546" s="58" t="s">
        <v>515</v>
      </c>
      <c r="C546" s="82">
        <v>62</v>
      </c>
      <c r="D546" s="17"/>
      <c r="E546" s="80" t="s">
        <v>515</v>
      </c>
      <c r="F546" s="80">
        <v>65</v>
      </c>
      <c r="G546" s="70"/>
    </row>
    <row r="547" spans="1:7" ht="15.75" thickBot="1">
      <c r="A547" s="23" t="s">
        <v>809</v>
      </c>
      <c r="B547" s="59" t="s">
        <v>809</v>
      </c>
      <c r="C547" s="82">
        <v>15</v>
      </c>
      <c r="D547" s="17"/>
      <c r="E547" s="80" t="s">
        <v>809</v>
      </c>
      <c r="F547" s="80">
        <v>19</v>
      </c>
      <c r="G547" s="71"/>
    </row>
    <row r="548" spans="1:7" ht="15.75" thickBot="1">
      <c r="A548" s="23" t="s">
        <v>342</v>
      </c>
      <c r="B548" s="58" t="s">
        <v>342</v>
      </c>
      <c r="C548" s="82">
        <v>123</v>
      </c>
      <c r="D548" s="17"/>
      <c r="E548" s="80" t="s">
        <v>342</v>
      </c>
      <c r="F548" s="80">
        <v>129</v>
      </c>
      <c r="G548" s="70"/>
    </row>
    <row r="549" spans="1:7" ht="15.75" thickBot="1">
      <c r="A549" s="23" t="s">
        <v>880</v>
      </c>
      <c r="B549" s="59" t="s">
        <v>880</v>
      </c>
      <c r="C549" s="82">
        <v>8</v>
      </c>
      <c r="D549" s="17"/>
      <c r="E549" s="80" t="s">
        <v>880</v>
      </c>
      <c r="F549" s="80">
        <v>8</v>
      </c>
      <c r="G549" s="71"/>
    </row>
    <row r="550" spans="1:7" ht="15.75" thickBot="1">
      <c r="A550" s="23" t="s">
        <v>531</v>
      </c>
      <c r="B550" s="58" t="s">
        <v>531</v>
      </c>
      <c r="C550" s="82">
        <v>53</v>
      </c>
      <c r="D550" s="17"/>
      <c r="E550" s="80" t="s">
        <v>531</v>
      </c>
      <c r="F550" s="80">
        <v>59</v>
      </c>
      <c r="G550" s="70"/>
    </row>
    <row r="551" spans="1:7" ht="15.75" thickBot="1">
      <c r="A551" s="23" t="s">
        <v>339</v>
      </c>
      <c r="B551" s="59" t="s">
        <v>339</v>
      </c>
      <c r="C551" s="82">
        <v>133</v>
      </c>
      <c r="D551" s="17"/>
      <c r="E551" s="80" t="s">
        <v>339</v>
      </c>
      <c r="F551" s="80">
        <v>137</v>
      </c>
      <c r="G551" s="71"/>
    </row>
    <row r="552" spans="1:7" ht="15.75" thickBot="1">
      <c r="A552" s="23" t="s">
        <v>726</v>
      </c>
      <c r="B552" s="58" t="s">
        <v>726</v>
      </c>
      <c r="C552" s="82">
        <v>27</v>
      </c>
      <c r="D552" s="17"/>
      <c r="E552" s="80" t="s">
        <v>726</v>
      </c>
      <c r="F552" s="80">
        <v>27</v>
      </c>
      <c r="G552" s="70"/>
    </row>
    <row r="553" spans="1:7" ht="15.75" thickBot="1">
      <c r="A553" s="23" t="s">
        <v>640</v>
      </c>
      <c r="B553" s="59" t="s">
        <v>640</v>
      </c>
      <c r="C553" s="82">
        <v>35</v>
      </c>
      <c r="D553" s="17"/>
      <c r="E553" s="80" t="s">
        <v>640</v>
      </c>
      <c r="F553" s="80">
        <v>38</v>
      </c>
      <c r="G553" s="71"/>
    </row>
    <row r="554" spans="1:7" ht="15.75" thickBot="1">
      <c r="A554" s="23" t="s">
        <v>720</v>
      </c>
      <c r="B554" s="58" t="s">
        <v>720</v>
      </c>
      <c r="C554" s="82">
        <v>24</v>
      </c>
      <c r="D554" s="17"/>
      <c r="E554" s="80" t="s">
        <v>720</v>
      </c>
      <c r="F554" s="80">
        <v>24</v>
      </c>
      <c r="G554" s="70"/>
    </row>
    <row r="555" spans="1:7" ht="15.75" thickBot="1">
      <c r="A555" s="23" t="s">
        <v>254</v>
      </c>
      <c r="B555" s="59" t="s">
        <v>254</v>
      </c>
      <c r="C555" s="82">
        <v>202</v>
      </c>
      <c r="D555" s="17"/>
      <c r="E555" s="80" t="s">
        <v>254</v>
      </c>
      <c r="F555" s="80">
        <v>215</v>
      </c>
      <c r="G555" s="71"/>
    </row>
    <row r="556" spans="1:7" ht="15.75" thickBot="1">
      <c r="A556" s="23" t="s">
        <v>108</v>
      </c>
      <c r="B556" s="58" t="s">
        <v>108</v>
      </c>
      <c r="C556" s="82">
        <v>790</v>
      </c>
      <c r="D556" s="17"/>
      <c r="E556" s="80" t="s">
        <v>108</v>
      </c>
      <c r="F556" s="80">
        <v>844</v>
      </c>
      <c r="G556" s="70"/>
    </row>
    <row r="557" spans="1:7" ht="15.75" thickBot="1">
      <c r="A557" s="23" t="s">
        <v>79</v>
      </c>
      <c r="B557" s="59" t="s">
        <v>79</v>
      </c>
      <c r="C557" s="83">
        <v>1709</v>
      </c>
      <c r="D557" s="76"/>
      <c r="E557" s="80" t="s">
        <v>79</v>
      </c>
      <c r="F557" s="81">
        <v>1813</v>
      </c>
      <c r="G557" s="72"/>
    </row>
    <row r="558" spans="1:7" ht="15.75" thickBot="1">
      <c r="A558" s="23" t="s">
        <v>208</v>
      </c>
      <c r="B558" s="58" t="s">
        <v>208</v>
      </c>
      <c r="C558" s="82">
        <v>256</v>
      </c>
      <c r="D558" s="17"/>
      <c r="E558" s="80" t="s">
        <v>208</v>
      </c>
      <c r="F558" s="80">
        <v>271</v>
      </c>
      <c r="G558" s="70"/>
    </row>
    <row r="559" spans="1:7" ht="15.75" thickBot="1">
      <c r="A559" s="23" t="s">
        <v>186</v>
      </c>
      <c r="B559" s="59" t="s">
        <v>186</v>
      </c>
      <c r="C559" s="82">
        <v>330</v>
      </c>
      <c r="D559" s="17"/>
      <c r="E559" s="80" t="s">
        <v>186</v>
      </c>
      <c r="F559" s="80">
        <v>337</v>
      </c>
      <c r="G559" s="71"/>
    </row>
    <row r="560" spans="1:7" ht="15.75" thickBot="1">
      <c r="A560" s="23" t="s">
        <v>277</v>
      </c>
      <c r="B560" s="58" t="s">
        <v>277</v>
      </c>
      <c r="C560" s="82">
        <v>178</v>
      </c>
      <c r="D560" s="17"/>
      <c r="E560" s="80" t="s">
        <v>277</v>
      </c>
      <c r="F560" s="80">
        <v>192</v>
      </c>
      <c r="G560" s="70"/>
    </row>
    <row r="561" spans="1:7" ht="15.75" thickBot="1">
      <c r="A561" s="23" t="s">
        <v>287</v>
      </c>
      <c r="B561" s="59" t="s">
        <v>287</v>
      </c>
      <c r="C561" s="82">
        <v>165</v>
      </c>
      <c r="D561" s="17"/>
      <c r="E561" s="80" t="s">
        <v>287</v>
      </c>
      <c r="F561" s="80">
        <v>176</v>
      </c>
      <c r="G561" s="71"/>
    </row>
    <row r="562" spans="1:7" ht="15.75" thickBot="1">
      <c r="A562" s="23" t="s">
        <v>648</v>
      </c>
      <c r="B562" s="58" t="s">
        <v>648</v>
      </c>
      <c r="C562" s="82">
        <v>37</v>
      </c>
      <c r="D562" s="17"/>
      <c r="E562" s="80" t="s">
        <v>648</v>
      </c>
      <c r="F562" s="80">
        <v>38</v>
      </c>
      <c r="G562" s="70"/>
    </row>
    <row r="563" spans="1:7" ht="15.75" thickBot="1">
      <c r="A563" s="23" t="s">
        <v>870</v>
      </c>
      <c r="B563" s="59" t="s">
        <v>870</v>
      </c>
      <c r="C563" s="82">
        <v>9</v>
      </c>
      <c r="D563" s="17"/>
      <c r="E563" s="80" t="s">
        <v>870</v>
      </c>
      <c r="F563" s="80">
        <v>9</v>
      </c>
      <c r="G563" s="71"/>
    </row>
    <row r="564" spans="1:7" ht="15.75" thickBot="1">
      <c r="A564" s="23" t="s">
        <v>901</v>
      </c>
      <c r="B564" s="58" t="s">
        <v>901</v>
      </c>
      <c r="C564" s="82">
        <v>6</v>
      </c>
      <c r="D564" s="17"/>
      <c r="E564" s="80" t="s">
        <v>901</v>
      </c>
      <c r="F564" s="80">
        <v>6</v>
      </c>
      <c r="G564" s="70"/>
    </row>
    <row r="565" spans="1:7" ht="15.75" thickBot="1">
      <c r="A565" s="23" t="s">
        <v>82</v>
      </c>
      <c r="B565" s="59" t="s">
        <v>82</v>
      </c>
      <c r="C565" s="83">
        <v>1435</v>
      </c>
      <c r="D565" s="76"/>
      <c r="E565" s="80" t="s">
        <v>82</v>
      </c>
      <c r="F565" s="81">
        <v>1517</v>
      </c>
      <c r="G565" s="72"/>
    </row>
    <row r="566" spans="1:7" ht="15.75" thickBot="1">
      <c r="A566" s="23" t="s">
        <v>884</v>
      </c>
      <c r="B566" s="58" t="s">
        <v>884</v>
      </c>
      <c r="C566" s="82">
        <v>9</v>
      </c>
      <c r="D566" s="17"/>
      <c r="E566" s="80" t="s">
        <v>884</v>
      </c>
      <c r="F566" s="80">
        <v>9</v>
      </c>
      <c r="G566" s="70"/>
    </row>
    <row r="567" spans="1:7" ht="15.75" thickBot="1">
      <c r="A567" s="23" t="s">
        <v>76</v>
      </c>
      <c r="B567" s="59" t="s">
        <v>76</v>
      </c>
      <c r="C567" s="83">
        <v>1662</v>
      </c>
      <c r="D567" s="76"/>
      <c r="E567" s="80" t="s">
        <v>76</v>
      </c>
      <c r="F567" s="81">
        <v>1747</v>
      </c>
      <c r="G567" s="72"/>
    </row>
    <row r="568" spans="1:7" ht="15.75" thickBot="1">
      <c r="A568" s="23" t="s">
        <v>121</v>
      </c>
      <c r="B568" s="58" t="s">
        <v>121</v>
      </c>
      <c r="C568" s="82">
        <v>659</v>
      </c>
      <c r="D568" s="17"/>
      <c r="E568" s="80" t="s">
        <v>121</v>
      </c>
      <c r="F568" s="80">
        <v>687</v>
      </c>
      <c r="G568" s="70"/>
    </row>
    <row r="569" spans="1:7" ht="15.75" thickBot="1">
      <c r="A569" s="23" t="s">
        <v>419</v>
      </c>
      <c r="B569" s="59" t="s">
        <v>419</v>
      </c>
      <c r="C569" s="82">
        <v>88</v>
      </c>
      <c r="D569" s="17"/>
      <c r="E569" s="80" t="s">
        <v>419</v>
      </c>
      <c r="F569" s="80">
        <v>88</v>
      </c>
      <c r="G569" s="71"/>
    </row>
    <row r="570" spans="1:7" ht="15.75" thickBot="1">
      <c r="A570" s="23" t="s">
        <v>649</v>
      </c>
      <c r="B570" s="58" t="s">
        <v>649</v>
      </c>
      <c r="C570" s="82">
        <v>35</v>
      </c>
      <c r="D570" s="17"/>
      <c r="E570" s="80" t="s">
        <v>649</v>
      </c>
      <c r="F570" s="80">
        <v>37</v>
      </c>
      <c r="G570" s="70"/>
    </row>
    <row r="571" spans="1:7" ht="15.75" thickBot="1">
      <c r="A571" s="23" t="s">
        <v>816</v>
      </c>
      <c r="B571" s="59" t="s">
        <v>816</v>
      </c>
      <c r="C571" s="82">
        <v>17</v>
      </c>
      <c r="D571" s="17"/>
      <c r="E571" s="80" t="s">
        <v>816</v>
      </c>
      <c r="F571" s="80">
        <v>21</v>
      </c>
      <c r="G571" s="71"/>
    </row>
    <row r="572" spans="1:7" ht="15.75" thickBot="1">
      <c r="A572" s="23" t="s">
        <v>300</v>
      </c>
      <c r="B572" s="58" t="s">
        <v>300</v>
      </c>
      <c r="C572" s="82">
        <v>156</v>
      </c>
      <c r="D572" s="17"/>
      <c r="E572" s="80" t="s">
        <v>300</v>
      </c>
      <c r="F572" s="80">
        <v>163</v>
      </c>
      <c r="G572" s="70"/>
    </row>
    <row r="573" spans="1:7" ht="15.75" thickBot="1">
      <c r="A573" s="23" t="s">
        <v>371</v>
      </c>
      <c r="B573" s="59" t="s">
        <v>371</v>
      </c>
      <c r="C573" s="82">
        <v>110</v>
      </c>
      <c r="D573" s="17"/>
      <c r="E573" s="80" t="s">
        <v>371</v>
      </c>
      <c r="F573" s="80">
        <v>118</v>
      </c>
      <c r="G573" s="71"/>
    </row>
    <row r="574" spans="1:7" ht="15.75" thickBot="1">
      <c r="A574" s="23" t="s">
        <v>217</v>
      </c>
      <c r="B574" s="58" t="s">
        <v>217</v>
      </c>
      <c r="C574" s="82">
        <v>253</v>
      </c>
      <c r="D574" s="17"/>
      <c r="E574" s="80" t="s">
        <v>217</v>
      </c>
      <c r="F574" s="80">
        <v>261</v>
      </c>
      <c r="G574" s="70"/>
    </row>
    <row r="575" spans="1:7" ht="15.75" thickBot="1">
      <c r="A575" s="23" t="s">
        <v>727</v>
      </c>
      <c r="B575" s="59" t="s">
        <v>727</v>
      </c>
      <c r="C575" s="82">
        <v>26</v>
      </c>
      <c r="D575" s="17"/>
      <c r="E575" s="80" t="s">
        <v>727</v>
      </c>
      <c r="F575" s="80">
        <v>26</v>
      </c>
      <c r="G575" s="71"/>
    </row>
    <row r="576" spans="1:7" ht="15.75" thickBot="1">
      <c r="A576" s="23" t="s">
        <v>891</v>
      </c>
      <c r="B576" s="58" t="s">
        <v>891</v>
      </c>
      <c r="C576" s="82">
        <v>7</v>
      </c>
      <c r="D576" s="17"/>
      <c r="E576" s="80" t="s">
        <v>891</v>
      </c>
      <c r="F576" s="80">
        <v>7</v>
      </c>
      <c r="G576" s="70"/>
    </row>
    <row r="577" spans="1:7" ht="15.75" thickBot="1">
      <c r="A577" s="23" t="s">
        <v>641</v>
      </c>
      <c r="B577" s="59" t="s">
        <v>641</v>
      </c>
      <c r="C577" s="82">
        <v>37</v>
      </c>
      <c r="D577" s="17"/>
      <c r="E577" s="80" t="s">
        <v>641</v>
      </c>
      <c r="F577" s="80">
        <v>39</v>
      </c>
      <c r="G577" s="71"/>
    </row>
    <row r="578" spans="1:7" ht="15.75" thickBot="1">
      <c r="A578" s="23" t="s">
        <v>710</v>
      </c>
      <c r="B578" s="58" t="s">
        <v>710</v>
      </c>
      <c r="C578" s="82">
        <v>25</v>
      </c>
      <c r="D578" s="17"/>
      <c r="E578" s="80" t="s">
        <v>710</v>
      </c>
      <c r="F578" s="80">
        <v>25</v>
      </c>
      <c r="G578" s="70"/>
    </row>
    <row r="579" spans="1:7" ht="15.75" thickBot="1">
      <c r="A579" s="23" t="s">
        <v>401</v>
      </c>
      <c r="B579" s="59" t="s">
        <v>401</v>
      </c>
      <c r="C579" s="82">
        <v>86</v>
      </c>
      <c r="D579" s="17"/>
      <c r="E579" s="80" t="s">
        <v>401</v>
      </c>
      <c r="F579" s="80">
        <v>89</v>
      </c>
      <c r="G579" s="71"/>
    </row>
    <row r="580" spans="1:7" ht="15.75" thickBot="1">
      <c r="A580" s="23" t="s">
        <v>738</v>
      </c>
      <c r="B580" s="58" t="s">
        <v>738</v>
      </c>
      <c r="C580" s="82">
        <v>29</v>
      </c>
      <c r="D580" s="17"/>
      <c r="E580" s="80" t="s">
        <v>738</v>
      </c>
      <c r="F580" s="80">
        <v>34</v>
      </c>
      <c r="G580" s="70"/>
    </row>
    <row r="581" spans="1:7" ht="15.75" thickBot="1">
      <c r="A581" s="23" t="s">
        <v>686</v>
      </c>
      <c r="B581" s="59" t="s">
        <v>686</v>
      </c>
      <c r="C581" s="82">
        <v>30</v>
      </c>
      <c r="D581" s="17"/>
      <c r="E581" s="80" t="s">
        <v>686</v>
      </c>
      <c r="F581" s="80">
        <v>30</v>
      </c>
      <c r="G581" s="71"/>
    </row>
    <row r="582" spans="1:7" ht="15.75" thickBot="1">
      <c r="A582" s="23" t="s">
        <v>133</v>
      </c>
      <c r="B582" s="58" t="s">
        <v>133</v>
      </c>
      <c r="C582" s="82">
        <v>567</v>
      </c>
      <c r="D582" s="17"/>
      <c r="E582" s="80" t="s">
        <v>133</v>
      </c>
      <c r="F582" s="80">
        <v>614</v>
      </c>
      <c r="G582" s="70"/>
    </row>
    <row r="583" spans="1:7" ht="15.75" thickBot="1">
      <c r="A583" s="23" t="s">
        <v>597</v>
      </c>
      <c r="B583" s="59" t="s">
        <v>597</v>
      </c>
      <c r="C583" s="82">
        <v>44</v>
      </c>
      <c r="D583" s="17"/>
      <c r="E583" s="80" t="s">
        <v>597</v>
      </c>
      <c r="F583" s="80">
        <v>44</v>
      </c>
      <c r="G583" s="71"/>
    </row>
    <row r="584" spans="1:7" ht="15.75" thickBot="1">
      <c r="A584" s="23" t="s">
        <v>797</v>
      </c>
      <c r="B584" s="58" t="s">
        <v>797</v>
      </c>
      <c r="C584" s="82">
        <v>17</v>
      </c>
      <c r="D584" s="17"/>
      <c r="E584" s="80" t="s">
        <v>797</v>
      </c>
      <c r="F584" s="80">
        <v>17</v>
      </c>
      <c r="G584" s="70"/>
    </row>
    <row r="585" spans="1:7" ht="15.75" thickBot="1">
      <c r="A585" s="23" t="s">
        <v>642</v>
      </c>
      <c r="B585" s="59" t="s">
        <v>642</v>
      </c>
      <c r="C585" s="82">
        <v>44</v>
      </c>
      <c r="D585" s="17"/>
      <c r="E585" s="80" t="s">
        <v>642</v>
      </c>
      <c r="F585" s="80">
        <v>45</v>
      </c>
      <c r="G585" s="71"/>
    </row>
    <row r="586" spans="1:7" ht="15.75" thickBot="1">
      <c r="A586" s="23" t="s">
        <v>383</v>
      </c>
      <c r="B586" s="58" t="s">
        <v>383</v>
      </c>
      <c r="C586" s="82">
        <v>108</v>
      </c>
      <c r="D586" s="17"/>
      <c r="E586" s="80" t="s">
        <v>383</v>
      </c>
      <c r="F586" s="80">
        <v>113</v>
      </c>
      <c r="G586" s="70"/>
    </row>
    <row r="587" spans="1:7" ht="15.75" thickBot="1">
      <c r="A587" s="23" t="s">
        <v>377</v>
      </c>
      <c r="B587" s="59" t="s">
        <v>377</v>
      </c>
      <c r="C587" s="82">
        <v>105</v>
      </c>
      <c r="D587" s="17"/>
      <c r="E587" s="80" t="s">
        <v>377</v>
      </c>
      <c r="F587" s="80">
        <v>112</v>
      </c>
      <c r="G587" s="71"/>
    </row>
    <row r="588" spans="1:7" ht="15.75" thickBot="1">
      <c r="A588" s="23" t="s">
        <v>170</v>
      </c>
      <c r="B588" s="58" t="s">
        <v>170</v>
      </c>
      <c r="C588" s="82">
        <v>353</v>
      </c>
      <c r="D588" s="17"/>
      <c r="E588" s="80" t="s">
        <v>170</v>
      </c>
      <c r="F588" s="80">
        <v>369</v>
      </c>
      <c r="G588" s="70"/>
    </row>
    <row r="589" spans="1:7" ht="15.75" thickBot="1">
      <c r="A589" s="23" t="s">
        <v>670</v>
      </c>
      <c r="B589" s="59" t="s">
        <v>670</v>
      </c>
      <c r="C589" s="82">
        <v>32</v>
      </c>
      <c r="D589" s="17"/>
      <c r="E589" s="80" t="s">
        <v>670</v>
      </c>
      <c r="F589" s="80">
        <v>34</v>
      </c>
      <c r="G589" s="71"/>
    </row>
    <row r="590" spans="1:7" ht="15.75" thickBot="1">
      <c r="A590" s="23" t="s">
        <v>849</v>
      </c>
      <c r="B590" s="58" t="s">
        <v>849</v>
      </c>
      <c r="C590" s="82">
        <v>15</v>
      </c>
      <c r="D590" s="17"/>
      <c r="E590" s="80" t="s">
        <v>849</v>
      </c>
      <c r="F590" s="80">
        <v>15</v>
      </c>
      <c r="G590" s="70"/>
    </row>
    <row r="591" spans="1:7" ht="15.75" thickBot="1">
      <c r="A591" s="23" t="s">
        <v>687</v>
      </c>
      <c r="B591" s="59" t="s">
        <v>687</v>
      </c>
      <c r="C591" s="82">
        <v>35</v>
      </c>
      <c r="D591" s="17"/>
      <c r="E591" s="80" t="s">
        <v>687</v>
      </c>
      <c r="F591" s="80">
        <v>42</v>
      </c>
      <c r="G591" s="71"/>
    </row>
    <row r="592" spans="1:7" ht="15.75" thickBot="1">
      <c r="A592" s="23" t="s">
        <v>562</v>
      </c>
      <c r="B592" s="58" t="s">
        <v>562</v>
      </c>
      <c r="C592" s="82">
        <v>60</v>
      </c>
      <c r="D592" s="17"/>
      <c r="E592" s="80" t="s">
        <v>562</v>
      </c>
      <c r="F592" s="80">
        <v>60</v>
      </c>
      <c r="G592" s="70"/>
    </row>
    <row r="593" spans="1:7" ht="15.75" thickBot="1">
      <c r="A593" s="23" t="s">
        <v>671</v>
      </c>
      <c r="B593" s="59" t="s">
        <v>671</v>
      </c>
      <c r="C593" s="82">
        <v>34</v>
      </c>
      <c r="D593" s="17"/>
      <c r="E593" s="80" t="s">
        <v>671</v>
      </c>
      <c r="F593" s="80">
        <v>38</v>
      </c>
      <c r="G593" s="71"/>
    </row>
    <row r="594" spans="1:7" ht="15.75" thickBot="1">
      <c r="A594" s="23" t="s">
        <v>833</v>
      </c>
      <c r="B594" s="58" t="s">
        <v>833</v>
      </c>
      <c r="C594" s="82">
        <v>12</v>
      </c>
      <c r="D594" s="17"/>
      <c r="E594" s="80" t="s">
        <v>833</v>
      </c>
      <c r="F594" s="80">
        <v>12</v>
      </c>
      <c r="G594" s="70"/>
    </row>
    <row r="595" spans="1:7" ht="15.75" thickBot="1">
      <c r="A595" s="23" t="s">
        <v>672</v>
      </c>
      <c r="B595" s="59" t="s">
        <v>672</v>
      </c>
      <c r="C595" s="82">
        <v>31</v>
      </c>
      <c r="D595" s="17"/>
      <c r="E595" s="80" t="s">
        <v>672</v>
      </c>
      <c r="F595" s="80">
        <v>32</v>
      </c>
      <c r="G595" s="71"/>
    </row>
    <row r="596" spans="1:7" ht="15.75" thickBot="1">
      <c r="A596" s="23" t="s">
        <v>354</v>
      </c>
      <c r="B596" s="58" t="s">
        <v>354</v>
      </c>
      <c r="C596" s="82">
        <v>116</v>
      </c>
      <c r="D596" s="17"/>
      <c r="E596" s="80" t="s">
        <v>354</v>
      </c>
      <c r="F596" s="80">
        <v>121</v>
      </c>
      <c r="G596" s="70"/>
    </row>
    <row r="597" spans="1:7" ht="15.75" thickBot="1">
      <c r="A597" s="23" t="s">
        <v>520</v>
      </c>
      <c r="B597" s="59" t="s">
        <v>520</v>
      </c>
      <c r="C597" s="82">
        <v>59</v>
      </c>
      <c r="D597" s="17"/>
      <c r="E597" s="80" t="s">
        <v>520</v>
      </c>
      <c r="F597" s="80">
        <v>64</v>
      </c>
      <c r="G597" s="71"/>
    </row>
    <row r="598" spans="1:7" ht="15.75" thickBot="1">
      <c r="A598" s="23" t="s">
        <v>798</v>
      </c>
      <c r="B598" s="58" t="s">
        <v>798</v>
      </c>
      <c r="C598" s="82">
        <v>17</v>
      </c>
      <c r="D598" s="17"/>
      <c r="E598" s="80" t="s">
        <v>798</v>
      </c>
      <c r="F598" s="80">
        <v>19</v>
      </c>
      <c r="G598" s="70"/>
    </row>
    <row r="599" spans="1:7" ht="15.75" thickBot="1">
      <c r="A599" s="23" t="s">
        <v>509</v>
      </c>
      <c r="B599" s="59" t="s">
        <v>509</v>
      </c>
      <c r="C599" s="82">
        <v>69</v>
      </c>
      <c r="D599" s="17"/>
      <c r="E599" s="80" t="s">
        <v>509</v>
      </c>
      <c r="F599" s="80">
        <v>68</v>
      </c>
      <c r="G599" s="71"/>
    </row>
    <row r="600" spans="1:7" ht="15.75" thickBot="1">
      <c r="A600" s="23" t="s">
        <v>721</v>
      </c>
      <c r="B600" s="58" t="s">
        <v>721</v>
      </c>
      <c r="C600" s="82">
        <v>23</v>
      </c>
      <c r="D600" s="17"/>
      <c r="E600" s="80" t="s">
        <v>721</v>
      </c>
      <c r="F600" s="80">
        <v>27</v>
      </c>
      <c r="G600" s="70"/>
    </row>
    <row r="601" spans="1:7" ht="15.75" thickBot="1">
      <c r="A601" s="23" t="s">
        <v>464</v>
      </c>
      <c r="B601" s="59" t="s">
        <v>464</v>
      </c>
      <c r="C601" s="82">
        <v>76</v>
      </c>
      <c r="D601" s="17"/>
      <c r="E601" s="80" t="s">
        <v>464</v>
      </c>
      <c r="F601" s="80">
        <v>76</v>
      </c>
      <c r="G601" s="71"/>
    </row>
    <row r="602" spans="1:7" ht="15.75" thickBot="1">
      <c r="A602" s="23" t="s">
        <v>643</v>
      </c>
      <c r="B602" s="58" t="s">
        <v>643</v>
      </c>
      <c r="C602" s="82">
        <v>39</v>
      </c>
      <c r="D602" s="17"/>
      <c r="E602" s="80" t="s">
        <v>643</v>
      </c>
      <c r="F602" s="80">
        <v>39</v>
      </c>
      <c r="G602" s="70"/>
    </row>
    <row r="603" spans="1:7" ht="15.75" thickBot="1">
      <c r="A603" s="23" t="s">
        <v>526</v>
      </c>
      <c r="B603" s="59" t="s">
        <v>526</v>
      </c>
      <c r="C603" s="82">
        <v>60</v>
      </c>
      <c r="D603" s="17"/>
      <c r="E603" s="80" t="s">
        <v>526</v>
      </c>
      <c r="F603" s="80">
        <v>68</v>
      </c>
      <c r="G603" s="71"/>
    </row>
    <row r="604" spans="1:7" ht="15.75" thickBot="1">
      <c r="A604" s="23" t="s">
        <v>304</v>
      </c>
      <c r="B604" s="58" t="s">
        <v>304</v>
      </c>
      <c r="C604" s="82">
        <v>141</v>
      </c>
      <c r="D604" s="17"/>
      <c r="E604" s="80" t="s">
        <v>304</v>
      </c>
      <c r="F604" s="80">
        <v>152</v>
      </c>
      <c r="G604" s="70"/>
    </row>
    <row r="605" spans="1:7" ht="15.75" thickBot="1">
      <c r="A605" s="23" t="s">
        <v>128</v>
      </c>
      <c r="B605" s="59" t="s">
        <v>128</v>
      </c>
      <c r="C605" s="82">
        <v>613</v>
      </c>
      <c r="D605" s="17"/>
      <c r="E605" s="80" t="s">
        <v>128</v>
      </c>
      <c r="F605" s="80">
        <v>646</v>
      </c>
      <c r="G605" s="71"/>
    </row>
    <row r="606" spans="1:7" ht="15.75" thickBot="1">
      <c r="A606" s="23" t="s">
        <v>309</v>
      </c>
      <c r="B606" s="58" t="s">
        <v>309</v>
      </c>
      <c r="C606" s="82">
        <v>153</v>
      </c>
      <c r="D606" s="17"/>
      <c r="E606" s="80" t="s">
        <v>309</v>
      </c>
      <c r="F606" s="80">
        <v>161</v>
      </c>
      <c r="G606" s="70"/>
    </row>
    <row r="607" spans="1:7" ht="15.75" thickBot="1">
      <c r="A607" s="23" t="s">
        <v>180</v>
      </c>
      <c r="B607" s="59" t="s">
        <v>180</v>
      </c>
      <c r="C607" s="82">
        <v>325</v>
      </c>
      <c r="D607" s="17"/>
      <c r="E607" s="80" t="s">
        <v>180</v>
      </c>
      <c r="F607" s="80">
        <v>341</v>
      </c>
      <c r="G607" s="71"/>
    </row>
    <row r="608" spans="1:7" ht="15.75" thickBot="1">
      <c r="A608" s="23" t="s">
        <v>139</v>
      </c>
      <c r="B608" s="58" t="s">
        <v>139</v>
      </c>
      <c r="C608" s="82">
        <v>541</v>
      </c>
      <c r="D608" s="17"/>
      <c r="E608" s="80" t="s">
        <v>139</v>
      </c>
      <c r="F608" s="80">
        <v>581</v>
      </c>
      <c r="G608" s="70"/>
    </row>
    <row r="609" spans="1:7" ht="15.75" thickBot="1">
      <c r="A609" s="23" t="s">
        <v>423</v>
      </c>
      <c r="B609" s="59" t="s">
        <v>423</v>
      </c>
      <c r="C609" s="82">
        <v>80</v>
      </c>
      <c r="D609" s="17"/>
      <c r="E609" s="80" t="s">
        <v>423</v>
      </c>
      <c r="F609" s="80">
        <v>88</v>
      </c>
      <c r="G609" s="71"/>
    </row>
    <row r="610" spans="1:7" ht="15.75" thickBot="1">
      <c r="A610" s="23" t="s">
        <v>317</v>
      </c>
      <c r="B610" s="58" t="s">
        <v>317</v>
      </c>
      <c r="C610" s="82">
        <v>137</v>
      </c>
      <c r="D610" s="17"/>
      <c r="E610" s="80" t="s">
        <v>317</v>
      </c>
      <c r="F610" s="80">
        <v>144</v>
      </c>
      <c r="G610" s="70"/>
    </row>
    <row r="611" spans="1:7" ht="15.75" thickBot="1">
      <c r="A611" s="23" t="s">
        <v>74</v>
      </c>
      <c r="B611" s="59" t="s">
        <v>74</v>
      </c>
      <c r="C611" s="83">
        <v>1718</v>
      </c>
      <c r="D611" s="76"/>
      <c r="E611" s="80" t="s">
        <v>74</v>
      </c>
      <c r="F611" s="81">
        <v>1804</v>
      </c>
      <c r="G611" s="72"/>
    </row>
    <row r="612" spans="1:7" ht="15.75" thickBot="1">
      <c r="A612" s="23" t="s">
        <v>722</v>
      </c>
      <c r="B612" s="58" t="s">
        <v>722</v>
      </c>
      <c r="C612" s="82">
        <v>26</v>
      </c>
      <c r="D612" s="17"/>
      <c r="E612" s="80" t="s">
        <v>722</v>
      </c>
      <c r="F612" s="80">
        <v>31</v>
      </c>
      <c r="G612" s="70"/>
    </row>
    <row r="613" spans="1:7" ht="15.75" thickBot="1">
      <c r="A613" s="23" t="s">
        <v>135</v>
      </c>
      <c r="B613" s="59" t="s">
        <v>135</v>
      </c>
      <c r="C613" s="82">
        <v>530</v>
      </c>
      <c r="D613" s="17"/>
      <c r="E613" s="80" t="s">
        <v>135</v>
      </c>
      <c r="F613" s="80">
        <v>542</v>
      </c>
      <c r="G613" s="71"/>
    </row>
    <row r="614" spans="1:7" ht="15.75" thickBot="1">
      <c r="A614" s="23" t="s">
        <v>110</v>
      </c>
      <c r="B614" s="58" t="s">
        <v>110</v>
      </c>
      <c r="C614" s="82">
        <v>818</v>
      </c>
      <c r="D614" s="17"/>
      <c r="E614" s="80" t="s">
        <v>110</v>
      </c>
      <c r="F614" s="80">
        <v>863</v>
      </c>
      <c r="G614" s="70"/>
    </row>
    <row r="615" spans="1:7" ht="15.75" thickBot="1">
      <c r="A615" s="23" t="s">
        <v>910</v>
      </c>
      <c r="B615" s="59" t="s">
        <v>910</v>
      </c>
      <c r="C615" s="82">
        <v>1</v>
      </c>
      <c r="D615" s="17"/>
      <c r="E615" s="80" t="s">
        <v>910</v>
      </c>
      <c r="F615" s="80">
        <v>2</v>
      </c>
      <c r="G615" s="71"/>
    </row>
    <row r="616" spans="1:7" ht="15.75" thickBot="1">
      <c r="A616" s="23" t="s">
        <v>486</v>
      </c>
      <c r="B616" s="58" t="s">
        <v>486</v>
      </c>
      <c r="C616" s="82">
        <v>68</v>
      </c>
      <c r="D616" s="17"/>
      <c r="E616" s="80" t="s">
        <v>486</v>
      </c>
      <c r="F616" s="80">
        <v>70</v>
      </c>
      <c r="G616" s="70"/>
    </row>
    <row r="617" spans="1:7" ht="15.75" thickBot="1">
      <c r="A617" s="23" t="s">
        <v>263</v>
      </c>
      <c r="B617" s="59" t="s">
        <v>263</v>
      </c>
      <c r="C617" s="82">
        <v>199</v>
      </c>
      <c r="D617" s="17"/>
      <c r="E617" s="80" t="s">
        <v>263</v>
      </c>
      <c r="F617" s="80">
        <v>215</v>
      </c>
      <c r="G617" s="71"/>
    </row>
    <row r="618" spans="1:7" ht="15.75" thickBot="1">
      <c r="A618" s="23" t="s">
        <v>473</v>
      </c>
      <c r="B618" s="58" t="s">
        <v>473</v>
      </c>
      <c r="C618" s="82">
        <v>67</v>
      </c>
      <c r="D618" s="17"/>
      <c r="E618" s="80" t="s">
        <v>473</v>
      </c>
      <c r="F618" s="80">
        <v>71</v>
      </c>
      <c r="G618" s="70"/>
    </row>
    <row r="619" spans="1:7" ht="15.75" thickBot="1">
      <c r="A619" s="23" t="s">
        <v>345</v>
      </c>
      <c r="B619" s="59" t="s">
        <v>345</v>
      </c>
      <c r="C619" s="82">
        <v>134</v>
      </c>
      <c r="D619" s="17"/>
      <c r="E619" s="80" t="s">
        <v>345</v>
      </c>
      <c r="F619" s="80">
        <v>139</v>
      </c>
      <c r="G619" s="71"/>
    </row>
    <row r="620" spans="1:7" ht="15.75" thickBot="1">
      <c r="A620" s="23" t="s">
        <v>72</v>
      </c>
      <c r="B620" s="58" t="s">
        <v>72</v>
      </c>
      <c r="C620" s="83">
        <v>1851</v>
      </c>
      <c r="D620" s="76"/>
      <c r="E620" s="80" t="s">
        <v>72</v>
      </c>
      <c r="F620" s="81">
        <v>1939</v>
      </c>
      <c r="G620" s="73"/>
    </row>
    <row r="621" spans="1:7" ht="15.75" thickBot="1">
      <c r="A621" s="23" t="s">
        <v>305</v>
      </c>
      <c r="B621" s="59" t="s">
        <v>305</v>
      </c>
      <c r="C621" s="82">
        <v>149</v>
      </c>
      <c r="D621" s="17"/>
      <c r="E621" s="80" t="s">
        <v>305</v>
      </c>
      <c r="F621" s="80">
        <v>155</v>
      </c>
      <c r="G621" s="71"/>
    </row>
    <row r="622" spans="1:7" ht="15.75" thickBot="1">
      <c r="A622" s="23" t="s">
        <v>337</v>
      </c>
      <c r="B622" s="58" t="s">
        <v>337</v>
      </c>
      <c r="C622" s="82">
        <v>130</v>
      </c>
      <c r="D622" s="17"/>
      <c r="E622" s="80" t="s">
        <v>337</v>
      </c>
      <c r="F622" s="80">
        <v>139</v>
      </c>
      <c r="G622" s="70"/>
    </row>
    <row r="623" spans="1:7" ht="15.75" thickBot="1">
      <c r="A623" s="23" t="s">
        <v>246</v>
      </c>
      <c r="B623" s="59" t="s">
        <v>246</v>
      </c>
      <c r="C623" s="82">
        <v>203</v>
      </c>
      <c r="D623" s="17"/>
      <c r="E623" s="80" t="s">
        <v>246</v>
      </c>
      <c r="F623" s="80">
        <v>221</v>
      </c>
      <c r="G623" s="71"/>
    </row>
    <row r="624" spans="1:7" ht="15.75" thickBot="1">
      <c r="A624" s="23" t="s">
        <v>324</v>
      </c>
      <c r="B624" s="58" t="s">
        <v>324</v>
      </c>
      <c r="C624" s="82">
        <v>130</v>
      </c>
      <c r="D624" s="17"/>
      <c r="E624" s="80" t="s">
        <v>324</v>
      </c>
      <c r="F624" s="80">
        <v>130</v>
      </c>
      <c r="G624" s="70"/>
    </row>
    <row r="625" spans="1:7" ht="15.75" thickBot="1">
      <c r="A625" s="23" t="s">
        <v>767</v>
      </c>
      <c r="B625" s="59" t="s">
        <v>767</v>
      </c>
      <c r="C625" s="82">
        <v>19</v>
      </c>
      <c r="D625" s="17"/>
      <c r="E625" s="80" t="s">
        <v>767</v>
      </c>
      <c r="F625" s="80">
        <v>19</v>
      </c>
      <c r="G625" s="71"/>
    </row>
    <row r="626" spans="1:7" ht="15.75" thickBot="1">
      <c r="A626" s="23" t="s">
        <v>711</v>
      </c>
      <c r="B626" s="58" t="s">
        <v>711</v>
      </c>
      <c r="C626" s="82">
        <v>28</v>
      </c>
      <c r="D626" s="17"/>
      <c r="E626" s="80" t="s">
        <v>711</v>
      </c>
      <c r="F626" s="80">
        <v>33</v>
      </c>
      <c r="G626" s="70"/>
    </row>
    <row r="627" spans="1:7" ht="15.75" thickBot="1">
      <c r="A627" s="23" t="s">
        <v>861</v>
      </c>
      <c r="B627" s="59" t="s">
        <v>861</v>
      </c>
      <c r="C627" s="82">
        <v>12</v>
      </c>
      <c r="D627" s="17"/>
      <c r="E627" s="80" t="s">
        <v>861</v>
      </c>
      <c r="F627" s="80">
        <v>13</v>
      </c>
      <c r="G627" s="71"/>
    </row>
    <row r="628" spans="1:7" ht="15.75" thickBot="1">
      <c r="A628" s="23" t="s">
        <v>510</v>
      </c>
      <c r="B628" s="58" t="s">
        <v>510</v>
      </c>
      <c r="C628" s="82">
        <v>62</v>
      </c>
      <c r="D628" s="17"/>
      <c r="E628" s="80" t="s">
        <v>510</v>
      </c>
      <c r="F628" s="80">
        <v>63</v>
      </c>
      <c r="G628" s="70"/>
    </row>
    <row r="629" spans="1:7" ht="15.75" thickBot="1">
      <c r="A629" s="23" t="s">
        <v>266</v>
      </c>
      <c r="B629" s="59" t="s">
        <v>266</v>
      </c>
      <c r="C629" s="82">
        <v>181</v>
      </c>
      <c r="D629" s="17"/>
      <c r="E629" s="80" t="s">
        <v>266</v>
      </c>
      <c r="F629" s="80">
        <v>197</v>
      </c>
      <c r="G629" s="71"/>
    </row>
    <row r="630" spans="1:7" ht="15.75" thickBot="1">
      <c r="A630" s="23" t="s">
        <v>451</v>
      </c>
      <c r="B630" s="58" t="s">
        <v>451</v>
      </c>
      <c r="C630" s="82">
        <v>87</v>
      </c>
      <c r="D630" s="17"/>
      <c r="E630" s="80" t="s">
        <v>451</v>
      </c>
      <c r="F630" s="80">
        <v>98</v>
      </c>
      <c r="G630" s="70"/>
    </row>
    <row r="631" spans="1:7" ht="15.75" thickBot="1">
      <c r="A631" s="23" t="s">
        <v>573</v>
      </c>
      <c r="B631" s="59" t="s">
        <v>573</v>
      </c>
      <c r="C631" s="82">
        <v>46</v>
      </c>
      <c r="D631" s="17"/>
      <c r="E631" s="80" t="s">
        <v>573</v>
      </c>
      <c r="F631" s="80">
        <v>46</v>
      </c>
      <c r="G631" s="71"/>
    </row>
    <row r="632" spans="1:7" ht="15.75" thickBot="1">
      <c r="A632" s="23" t="s">
        <v>902</v>
      </c>
      <c r="B632" s="58" t="s">
        <v>902</v>
      </c>
      <c r="C632" s="82">
        <v>5</v>
      </c>
      <c r="D632" s="17"/>
      <c r="E632" s="80" t="s">
        <v>902</v>
      </c>
      <c r="F632" s="80">
        <v>5</v>
      </c>
      <c r="G632" s="70"/>
    </row>
    <row r="633" spans="1:7" ht="15.75" thickBot="1">
      <c r="A633" s="23" t="s">
        <v>292</v>
      </c>
      <c r="B633" s="59" t="s">
        <v>292</v>
      </c>
      <c r="C633" s="82">
        <v>162</v>
      </c>
      <c r="D633" s="17"/>
      <c r="E633" s="80" t="s">
        <v>292</v>
      </c>
      <c r="F633" s="80">
        <v>170</v>
      </c>
      <c r="G633" s="71"/>
    </row>
    <row r="634" spans="1:7" ht="15.75" thickBot="1">
      <c r="A634" s="23" t="s">
        <v>192</v>
      </c>
      <c r="B634" s="58" t="s">
        <v>192</v>
      </c>
      <c r="C634" s="82">
        <v>300</v>
      </c>
      <c r="D634" s="17"/>
      <c r="E634" s="80" t="s">
        <v>192</v>
      </c>
      <c r="F634" s="80">
        <v>317</v>
      </c>
      <c r="G634" s="70"/>
    </row>
    <row r="635" spans="1:7" ht="15.75" thickBot="1">
      <c r="A635" s="23" t="s">
        <v>374</v>
      </c>
      <c r="B635" s="59" t="s">
        <v>374</v>
      </c>
      <c r="C635" s="82">
        <v>103</v>
      </c>
      <c r="D635" s="17"/>
      <c r="E635" s="80" t="s">
        <v>374</v>
      </c>
      <c r="F635" s="80">
        <v>105</v>
      </c>
      <c r="G635" s="71"/>
    </row>
    <row r="636" spans="1:7" ht="15.75" thickBot="1">
      <c r="A636" s="23" t="s">
        <v>428</v>
      </c>
      <c r="B636" s="58" t="s">
        <v>428</v>
      </c>
      <c r="C636" s="82">
        <v>83</v>
      </c>
      <c r="D636" s="17"/>
      <c r="E636" s="80" t="s">
        <v>428</v>
      </c>
      <c r="F636" s="80">
        <v>84</v>
      </c>
      <c r="G636" s="70"/>
    </row>
    <row r="637" spans="1:7" ht="15.75" thickBot="1">
      <c r="A637" s="23" t="s">
        <v>435</v>
      </c>
      <c r="B637" s="59" t="s">
        <v>435</v>
      </c>
      <c r="C637" s="82">
        <v>82</v>
      </c>
      <c r="D637" s="17"/>
      <c r="E637" s="80" t="s">
        <v>435</v>
      </c>
      <c r="F637" s="80">
        <v>87</v>
      </c>
      <c r="G637" s="71"/>
    </row>
    <row r="638" spans="1:7" ht="15.75" thickBot="1">
      <c r="A638" s="23" t="s">
        <v>226</v>
      </c>
      <c r="B638" s="58" t="s">
        <v>226</v>
      </c>
      <c r="C638" s="82">
        <v>234</v>
      </c>
      <c r="D638" s="17"/>
      <c r="E638" s="80" t="s">
        <v>226</v>
      </c>
      <c r="F638" s="80">
        <v>254</v>
      </c>
      <c r="G638" s="70"/>
    </row>
    <row r="639" spans="1:7" ht="15.75" thickBot="1">
      <c r="A639" s="23" t="s">
        <v>403</v>
      </c>
      <c r="B639" s="59" t="s">
        <v>403</v>
      </c>
      <c r="C639" s="82">
        <v>88</v>
      </c>
      <c r="D639" s="17"/>
      <c r="E639" s="80" t="s">
        <v>403</v>
      </c>
      <c r="F639" s="80">
        <v>92</v>
      </c>
      <c r="G639" s="71"/>
    </row>
    <row r="640" spans="1:7" ht="15.75" thickBot="1">
      <c r="A640" s="23" t="s">
        <v>494</v>
      </c>
      <c r="B640" s="58" t="s">
        <v>494</v>
      </c>
      <c r="C640" s="82">
        <v>64</v>
      </c>
      <c r="D640" s="17"/>
      <c r="E640" s="80" t="s">
        <v>494</v>
      </c>
      <c r="F640" s="80">
        <v>66</v>
      </c>
      <c r="G640" s="70"/>
    </row>
    <row r="641" spans="1:7" ht="15.75" thickBot="1">
      <c r="A641" s="23" t="s">
        <v>703</v>
      </c>
      <c r="B641" s="59" t="s">
        <v>703</v>
      </c>
      <c r="C641" s="82">
        <v>28</v>
      </c>
      <c r="D641" s="17"/>
      <c r="E641" s="80" t="s">
        <v>703</v>
      </c>
      <c r="F641" s="80">
        <v>31</v>
      </c>
      <c r="G641" s="71"/>
    </row>
    <row r="642" spans="1:7" ht="15.75" thickBot="1">
      <c r="A642" s="23" t="s">
        <v>62</v>
      </c>
      <c r="B642" s="58" t="s">
        <v>62</v>
      </c>
      <c r="C642" s="83">
        <v>4566</v>
      </c>
      <c r="D642" s="76"/>
      <c r="E642" s="80" t="s">
        <v>62</v>
      </c>
      <c r="F642" s="81">
        <v>4837</v>
      </c>
      <c r="G642" s="73"/>
    </row>
    <row r="643" spans="1:7" ht="15.75" thickBot="1">
      <c r="A643" s="23" t="s">
        <v>532</v>
      </c>
      <c r="B643" s="59" t="s">
        <v>532</v>
      </c>
      <c r="C643" s="82">
        <v>58</v>
      </c>
      <c r="D643" s="17"/>
      <c r="E643" s="80" t="s">
        <v>532</v>
      </c>
      <c r="F643" s="80">
        <v>61</v>
      </c>
      <c r="G643" s="71"/>
    </row>
    <row r="644" spans="1:7" ht="15.75" thickBot="1">
      <c r="A644" s="23" t="s">
        <v>332</v>
      </c>
      <c r="B644" s="58" t="s">
        <v>332</v>
      </c>
      <c r="C644" s="82">
        <v>125</v>
      </c>
      <c r="D644" s="17"/>
      <c r="E644" s="80" t="s">
        <v>332</v>
      </c>
      <c r="F644" s="80">
        <v>133</v>
      </c>
      <c r="G644" s="70"/>
    </row>
    <row r="645" spans="1:7" ht="15.75" thickBot="1">
      <c r="A645" s="23" t="s">
        <v>257</v>
      </c>
      <c r="B645" s="59" t="s">
        <v>257</v>
      </c>
      <c r="C645" s="82">
        <v>200</v>
      </c>
      <c r="D645" s="17"/>
      <c r="E645" s="80" t="s">
        <v>257</v>
      </c>
      <c r="F645" s="80">
        <v>213</v>
      </c>
      <c r="G645" s="71"/>
    </row>
    <row r="646" spans="1:7" ht="15.75" thickBot="1">
      <c r="A646" s="23" t="s">
        <v>628</v>
      </c>
      <c r="B646" s="58" t="s">
        <v>628</v>
      </c>
      <c r="C646" s="82">
        <v>37</v>
      </c>
      <c r="D646" s="17"/>
      <c r="E646" s="80" t="s">
        <v>628</v>
      </c>
      <c r="F646" s="80">
        <v>40</v>
      </c>
      <c r="G646" s="70"/>
    </row>
    <row r="647" spans="1:7" ht="15.75" thickBot="1">
      <c r="A647" s="23" t="s">
        <v>63</v>
      </c>
      <c r="B647" s="59" t="s">
        <v>63</v>
      </c>
      <c r="C647" s="82">
        <v>46</v>
      </c>
      <c r="D647" s="17"/>
      <c r="E647" s="80" t="s">
        <v>63</v>
      </c>
      <c r="F647" s="80">
        <v>46</v>
      </c>
      <c r="G647" s="71"/>
    </row>
    <row r="648" spans="1:7" ht="15.75" thickBot="1">
      <c r="A648" s="23" t="s">
        <v>871</v>
      </c>
      <c r="B648" s="58" t="s">
        <v>871</v>
      </c>
      <c r="C648" s="82">
        <v>11</v>
      </c>
      <c r="D648" s="17"/>
      <c r="E648" s="80" t="s">
        <v>871</v>
      </c>
      <c r="F648" s="80">
        <v>12</v>
      </c>
      <c r="G648" s="70"/>
    </row>
    <row r="649" spans="1:7" ht="15.75" thickBot="1">
      <c r="A649" s="23" t="s">
        <v>566</v>
      </c>
      <c r="B649" s="59" t="s">
        <v>566</v>
      </c>
      <c r="C649" s="82">
        <v>52</v>
      </c>
      <c r="D649" s="17"/>
      <c r="E649" s="80" t="s">
        <v>566</v>
      </c>
      <c r="F649" s="80">
        <v>58</v>
      </c>
      <c r="G649" s="71"/>
    </row>
    <row r="650" spans="1:7" ht="15.75" thickBot="1">
      <c r="A650" s="23" t="s">
        <v>466</v>
      </c>
      <c r="B650" s="58" t="s">
        <v>466</v>
      </c>
      <c r="C650" s="82">
        <v>78</v>
      </c>
      <c r="D650" s="17"/>
      <c r="E650" s="80" t="s">
        <v>466</v>
      </c>
      <c r="F650" s="80">
        <v>80</v>
      </c>
      <c r="G650" s="70"/>
    </row>
    <row r="651" spans="1:7" ht="15.75" thickBot="1">
      <c r="A651" s="23" t="s">
        <v>367</v>
      </c>
      <c r="B651" s="59" t="s">
        <v>367</v>
      </c>
      <c r="C651" s="82">
        <v>112</v>
      </c>
      <c r="D651" s="17"/>
      <c r="E651" s="80" t="s">
        <v>367</v>
      </c>
      <c r="F651" s="80">
        <v>118</v>
      </c>
      <c r="G651" s="71"/>
    </row>
    <row r="652" spans="1:7" ht="15.75" thickBot="1">
      <c r="A652" s="23" t="s">
        <v>288</v>
      </c>
      <c r="B652" s="58" t="s">
        <v>288</v>
      </c>
      <c r="C652" s="82">
        <v>175</v>
      </c>
      <c r="D652" s="17"/>
      <c r="E652" s="80" t="s">
        <v>288</v>
      </c>
      <c r="F652" s="80">
        <v>179</v>
      </c>
      <c r="G652" s="70"/>
    </row>
    <row r="653" spans="1:7" ht="15.75" thickBot="1">
      <c r="A653" s="23" t="s">
        <v>297</v>
      </c>
      <c r="B653" s="59" t="s">
        <v>297</v>
      </c>
      <c r="C653" s="82">
        <v>154</v>
      </c>
      <c r="D653" s="17"/>
      <c r="E653" s="80" t="s">
        <v>297</v>
      </c>
      <c r="F653" s="80">
        <v>166</v>
      </c>
      <c r="G653" s="71"/>
    </row>
    <row r="654" spans="1:7" ht="15.75" thickBot="1">
      <c r="A654" s="23" t="s">
        <v>228</v>
      </c>
      <c r="B654" s="58" t="s">
        <v>228</v>
      </c>
      <c r="C654" s="82">
        <v>223</v>
      </c>
      <c r="D654" s="17"/>
      <c r="E654" s="80" t="s">
        <v>228</v>
      </c>
      <c r="F654" s="80">
        <v>243</v>
      </c>
      <c r="G654" s="70"/>
    </row>
    <row r="655" spans="1:7" ht="15.75" thickBot="1">
      <c r="A655" s="23" t="s">
        <v>506</v>
      </c>
      <c r="B655" s="59" t="s">
        <v>506</v>
      </c>
      <c r="C655" s="82">
        <v>66</v>
      </c>
      <c r="D655" s="17"/>
      <c r="E655" s="80" t="s">
        <v>506</v>
      </c>
      <c r="F655" s="80">
        <v>73</v>
      </c>
      <c r="G655" s="71"/>
    </row>
    <row r="656" spans="1:7" ht="15.75" thickBot="1">
      <c r="A656" s="23" t="s">
        <v>723</v>
      </c>
      <c r="B656" s="58" t="s">
        <v>723</v>
      </c>
      <c r="C656" s="82">
        <v>31</v>
      </c>
      <c r="D656" s="17"/>
      <c r="E656" s="80" t="s">
        <v>723</v>
      </c>
      <c r="F656" s="80">
        <v>40</v>
      </c>
      <c r="G656" s="70"/>
    </row>
    <row r="657" spans="1:7" ht="15.75" thickBot="1">
      <c r="A657" s="23" t="s">
        <v>768</v>
      </c>
      <c r="B657" s="59" t="s">
        <v>768</v>
      </c>
      <c r="C657" s="82">
        <v>23</v>
      </c>
      <c r="D657" s="17"/>
      <c r="E657" s="80" t="s">
        <v>768</v>
      </c>
      <c r="F657" s="80">
        <v>23</v>
      </c>
      <c r="G657" s="71"/>
    </row>
    <row r="658" spans="1:7" ht="15.75" thickBot="1">
      <c r="A658" s="23" t="s">
        <v>755</v>
      </c>
      <c r="B658" s="58" t="s">
        <v>755</v>
      </c>
      <c r="C658" s="82">
        <v>25</v>
      </c>
      <c r="D658" s="17"/>
      <c r="E658" s="80" t="s">
        <v>755</v>
      </c>
      <c r="F658" s="80">
        <v>27</v>
      </c>
      <c r="G658" s="70"/>
    </row>
    <row r="659" spans="1:7" ht="15.75" thickBot="1">
      <c r="A659" s="23" t="s">
        <v>406</v>
      </c>
      <c r="B659" s="59" t="s">
        <v>406</v>
      </c>
      <c r="C659" s="82">
        <v>99</v>
      </c>
      <c r="D659" s="17"/>
      <c r="E659" s="80" t="s">
        <v>406</v>
      </c>
      <c r="F659" s="80">
        <v>114</v>
      </c>
      <c r="G659" s="71"/>
    </row>
    <row r="660" spans="1:7" ht="15.75" thickBot="1">
      <c r="A660" s="23" t="s">
        <v>769</v>
      </c>
      <c r="B660" s="58" t="s">
        <v>769</v>
      </c>
      <c r="C660" s="82">
        <v>19</v>
      </c>
      <c r="D660" s="17"/>
      <c r="E660" s="80" t="s">
        <v>769</v>
      </c>
      <c r="F660" s="80">
        <v>22</v>
      </c>
      <c r="G660" s="70"/>
    </row>
    <row r="661" spans="1:7" ht="15.75" thickBot="1">
      <c r="A661" s="23" t="s">
        <v>497</v>
      </c>
      <c r="B661" s="59" t="s">
        <v>497</v>
      </c>
      <c r="C661" s="82">
        <v>69</v>
      </c>
      <c r="D661" s="17"/>
      <c r="E661" s="80" t="s">
        <v>497</v>
      </c>
      <c r="F661" s="80">
        <v>70</v>
      </c>
      <c r="G661" s="71"/>
    </row>
    <row r="662" spans="1:7" ht="15.75" thickBot="1">
      <c r="A662" s="23" t="s">
        <v>872</v>
      </c>
      <c r="B662" s="58" t="s">
        <v>872</v>
      </c>
      <c r="C662" s="82">
        <v>11</v>
      </c>
      <c r="D662" s="17"/>
      <c r="E662" s="80" t="s">
        <v>872</v>
      </c>
      <c r="F662" s="80">
        <v>11</v>
      </c>
      <c r="G662" s="70"/>
    </row>
    <row r="663" spans="1:7" ht="15.75" thickBot="1">
      <c r="A663" s="23" t="s">
        <v>487</v>
      </c>
      <c r="B663" s="59" t="s">
        <v>487</v>
      </c>
      <c r="C663" s="82">
        <v>72</v>
      </c>
      <c r="D663" s="17"/>
      <c r="E663" s="80" t="s">
        <v>487</v>
      </c>
      <c r="F663" s="80">
        <v>79</v>
      </c>
      <c r="G663" s="71"/>
    </row>
    <row r="664" spans="1:7" ht="15.75" thickBot="1">
      <c r="A664" s="23" t="s">
        <v>80</v>
      </c>
      <c r="B664" s="58" t="s">
        <v>80</v>
      </c>
      <c r="C664" s="83">
        <v>1502</v>
      </c>
      <c r="D664" s="76"/>
      <c r="E664" s="80" t="s">
        <v>80</v>
      </c>
      <c r="F664" s="81">
        <v>1599</v>
      </c>
      <c r="G664" s="73"/>
    </row>
    <row r="665" spans="1:7" ht="15.75" thickBot="1">
      <c r="A665" s="23" t="s">
        <v>436</v>
      </c>
      <c r="B665" s="59" t="s">
        <v>436</v>
      </c>
      <c r="C665" s="82">
        <v>102</v>
      </c>
      <c r="D665" s="17"/>
      <c r="E665" s="80" t="s">
        <v>436</v>
      </c>
      <c r="F665" s="80">
        <v>113</v>
      </c>
      <c r="G665" s="71"/>
    </row>
    <row r="666" spans="1:7" ht="15.75" thickBot="1">
      <c r="A666" s="23" t="s">
        <v>247</v>
      </c>
      <c r="B666" s="58" t="s">
        <v>247</v>
      </c>
      <c r="C666" s="82">
        <v>223</v>
      </c>
      <c r="D666" s="17"/>
      <c r="E666" s="80" t="s">
        <v>247</v>
      </c>
      <c r="F666" s="80">
        <v>235</v>
      </c>
      <c r="G666" s="70"/>
    </row>
    <row r="667" spans="1:7" ht="15.75" thickBot="1">
      <c r="A667" s="23" t="s">
        <v>159</v>
      </c>
      <c r="B667" s="59" t="s">
        <v>159</v>
      </c>
      <c r="C667" s="82">
        <v>404</v>
      </c>
      <c r="D667" s="17"/>
      <c r="E667" s="80" t="s">
        <v>159</v>
      </c>
      <c r="F667" s="80">
        <v>445</v>
      </c>
      <c r="G667" s="71"/>
    </row>
    <row r="668" spans="1:7" ht="15.75" thickBot="1">
      <c r="A668" s="23" t="s">
        <v>444</v>
      </c>
      <c r="B668" s="58" t="s">
        <v>444</v>
      </c>
      <c r="C668" s="82">
        <v>82</v>
      </c>
      <c r="D668" s="17"/>
      <c r="E668" s="80" t="s">
        <v>444</v>
      </c>
      <c r="F668" s="80">
        <v>85</v>
      </c>
      <c r="G668" s="70"/>
    </row>
    <row r="669" spans="1:7" ht="15.75" thickBot="1">
      <c r="A669" s="23" t="s">
        <v>190</v>
      </c>
      <c r="B669" s="59" t="s">
        <v>190</v>
      </c>
      <c r="C669" s="82">
        <v>301</v>
      </c>
      <c r="D669" s="17"/>
      <c r="E669" s="80" t="s">
        <v>190</v>
      </c>
      <c r="F669" s="80">
        <v>327</v>
      </c>
      <c r="G669" s="71"/>
    </row>
    <row r="670" spans="1:7" ht="15.75" thickBot="1">
      <c r="A670" s="23" t="s">
        <v>598</v>
      </c>
      <c r="B670" s="58" t="s">
        <v>598</v>
      </c>
      <c r="C670" s="82">
        <v>45</v>
      </c>
      <c r="D670" s="17"/>
      <c r="E670" s="80" t="s">
        <v>598</v>
      </c>
      <c r="F670" s="80">
        <v>51</v>
      </c>
      <c r="G670" s="70"/>
    </row>
    <row r="671" spans="1:7" ht="15.75" thickBot="1">
      <c r="A671" s="23" t="s">
        <v>712</v>
      </c>
      <c r="B671" s="59" t="s">
        <v>712</v>
      </c>
      <c r="C671" s="82">
        <v>26</v>
      </c>
      <c r="D671" s="17"/>
      <c r="E671" s="80" t="s">
        <v>712</v>
      </c>
      <c r="F671" s="80">
        <v>26</v>
      </c>
      <c r="G671" s="71"/>
    </row>
    <row r="672" spans="1:7" ht="15.75" thickBot="1">
      <c r="A672" s="23" t="s">
        <v>644</v>
      </c>
      <c r="B672" s="58" t="s">
        <v>644</v>
      </c>
      <c r="C672" s="82">
        <v>39</v>
      </c>
      <c r="D672" s="17"/>
      <c r="E672" s="80" t="s">
        <v>644</v>
      </c>
      <c r="F672" s="80">
        <v>44</v>
      </c>
      <c r="G672" s="70"/>
    </row>
    <row r="673" spans="1:7" ht="15.75" thickBot="1">
      <c r="A673" s="23" t="s">
        <v>369</v>
      </c>
      <c r="B673" s="59" t="s">
        <v>369</v>
      </c>
      <c r="C673" s="82">
        <v>107</v>
      </c>
      <c r="D673" s="17"/>
      <c r="E673" s="80" t="s">
        <v>369</v>
      </c>
      <c r="F673" s="80">
        <v>110</v>
      </c>
      <c r="G673" s="71"/>
    </row>
    <row r="674" spans="1:7" ht="15.75" thickBot="1">
      <c r="A674" s="23" t="s">
        <v>850</v>
      </c>
      <c r="B674" s="58" t="s">
        <v>850</v>
      </c>
      <c r="C674" s="82">
        <v>12</v>
      </c>
      <c r="D674" s="17"/>
      <c r="E674" s="80" t="s">
        <v>850</v>
      </c>
      <c r="F674" s="80">
        <v>12</v>
      </c>
      <c r="G674" s="70"/>
    </row>
    <row r="675" spans="1:7" ht="15.75" thickBot="1">
      <c r="A675" s="23" t="s">
        <v>799</v>
      </c>
      <c r="B675" s="59" t="s">
        <v>799</v>
      </c>
      <c r="C675" s="82">
        <v>19</v>
      </c>
      <c r="D675" s="17"/>
      <c r="E675" s="80" t="s">
        <v>799</v>
      </c>
      <c r="F675" s="80">
        <v>21</v>
      </c>
      <c r="G675" s="71"/>
    </row>
    <row r="676" spans="1:7" ht="15.75" thickBot="1">
      <c r="A676" s="23" t="s">
        <v>756</v>
      </c>
      <c r="B676" s="58" t="s">
        <v>756</v>
      </c>
      <c r="C676" s="82">
        <v>23</v>
      </c>
      <c r="D676" s="17"/>
      <c r="E676" s="80" t="s">
        <v>756</v>
      </c>
      <c r="F676" s="80">
        <v>24</v>
      </c>
      <c r="G676" s="70"/>
    </row>
    <row r="677" spans="1:7" ht="15.75" thickBot="1">
      <c r="A677" s="23" t="s">
        <v>728</v>
      </c>
      <c r="B677" s="59" t="s">
        <v>728</v>
      </c>
      <c r="C677" s="82">
        <v>24</v>
      </c>
      <c r="D677" s="17"/>
      <c r="E677" s="80" t="s">
        <v>728</v>
      </c>
      <c r="F677" s="80">
        <v>24</v>
      </c>
      <c r="G677" s="71"/>
    </row>
    <row r="678" spans="1:7" ht="15.75" thickBot="1">
      <c r="A678" s="23" t="s">
        <v>533</v>
      </c>
      <c r="B678" s="58" t="s">
        <v>533</v>
      </c>
      <c r="C678" s="82">
        <v>64</v>
      </c>
      <c r="D678" s="17"/>
      <c r="E678" s="80" t="s">
        <v>533</v>
      </c>
      <c r="F678" s="80">
        <v>65</v>
      </c>
      <c r="G678" s="70"/>
    </row>
    <row r="679" spans="1:7" ht="15.75" thickBot="1">
      <c r="A679" s="23" t="s">
        <v>360</v>
      </c>
      <c r="B679" s="59" t="s">
        <v>360</v>
      </c>
      <c r="C679" s="82">
        <v>125</v>
      </c>
      <c r="D679" s="17"/>
      <c r="E679" s="80" t="s">
        <v>360</v>
      </c>
      <c r="F679" s="80">
        <v>131</v>
      </c>
      <c r="G679" s="71"/>
    </row>
    <row r="680" spans="1:7" ht="15.75" thickBot="1">
      <c r="A680" s="23" t="s">
        <v>69</v>
      </c>
      <c r="B680" s="58" t="s">
        <v>69</v>
      </c>
      <c r="C680" s="83">
        <v>2845</v>
      </c>
      <c r="D680" s="76"/>
      <c r="E680" s="80" t="s">
        <v>69</v>
      </c>
      <c r="F680" s="81">
        <v>3083</v>
      </c>
      <c r="G680" s="73"/>
    </row>
    <row r="681" spans="1:7" ht="15.75" thickBot="1">
      <c r="A681" s="23" t="s">
        <v>340</v>
      </c>
      <c r="B681" s="59" t="s">
        <v>340</v>
      </c>
      <c r="C681" s="82">
        <v>123</v>
      </c>
      <c r="D681" s="17"/>
      <c r="E681" s="80" t="s">
        <v>340</v>
      </c>
      <c r="F681" s="80">
        <v>130</v>
      </c>
      <c r="G681" s="71"/>
    </row>
    <row r="682" spans="1:7" ht="15.75" thickBot="1">
      <c r="A682" s="23" t="s">
        <v>552</v>
      </c>
      <c r="B682" s="58" t="s">
        <v>552</v>
      </c>
      <c r="C682" s="82">
        <v>59</v>
      </c>
      <c r="D682" s="17"/>
      <c r="E682" s="80" t="s">
        <v>552</v>
      </c>
      <c r="F682" s="80">
        <v>63</v>
      </c>
      <c r="G682" s="70"/>
    </row>
    <row r="683" spans="1:7" ht="15.75" thickBot="1">
      <c r="A683" s="23" t="s">
        <v>513</v>
      </c>
      <c r="B683" s="59" t="s">
        <v>513</v>
      </c>
      <c r="C683" s="82">
        <v>68</v>
      </c>
      <c r="D683" s="17"/>
      <c r="E683" s="80" t="s">
        <v>513</v>
      </c>
      <c r="F683" s="80">
        <v>69</v>
      </c>
      <c r="G683" s="71"/>
    </row>
    <row r="684" spans="1:7" ht="15.75" thickBot="1">
      <c r="A684" s="23" t="s">
        <v>437</v>
      </c>
      <c r="B684" s="58" t="s">
        <v>437</v>
      </c>
      <c r="C684" s="82">
        <v>86</v>
      </c>
      <c r="D684" s="17"/>
      <c r="E684" s="80" t="s">
        <v>437</v>
      </c>
      <c r="F684" s="80">
        <v>94</v>
      </c>
      <c r="G684" s="70"/>
    </row>
    <row r="685" spans="1:7" ht="15.75" thickBot="1">
      <c r="A685" s="23" t="s">
        <v>409</v>
      </c>
      <c r="B685" s="59" t="s">
        <v>409</v>
      </c>
      <c r="C685" s="82">
        <v>89</v>
      </c>
      <c r="D685" s="17"/>
      <c r="E685" s="80" t="s">
        <v>409</v>
      </c>
      <c r="F685" s="80">
        <v>95</v>
      </c>
      <c r="G685" s="71"/>
    </row>
    <row r="686" spans="1:7" ht="15.75" thickBot="1">
      <c r="A686" s="23" t="s">
        <v>770</v>
      </c>
      <c r="B686" s="58" t="s">
        <v>770</v>
      </c>
      <c r="C686" s="82">
        <v>21</v>
      </c>
      <c r="D686" s="17"/>
      <c r="E686" s="80" t="s">
        <v>770</v>
      </c>
      <c r="F686" s="80">
        <v>23</v>
      </c>
      <c r="G686" s="70"/>
    </row>
    <row r="687" spans="1:7" ht="15.75" thickBot="1">
      <c r="A687" s="23" t="s">
        <v>387</v>
      </c>
      <c r="B687" s="59" t="s">
        <v>387</v>
      </c>
      <c r="C687" s="82">
        <v>98</v>
      </c>
      <c r="D687" s="17"/>
      <c r="E687" s="80" t="s">
        <v>387</v>
      </c>
      <c r="F687" s="80">
        <v>101</v>
      </c>
      <c r="G687" s="71"/>
    </row>
    <row r="688" spans="1:7" ht="15.75" thickBot="1">
      <c r="A688" s="23" t="s">
        <v>543</v>
      </c>
      <c r="B688" s="58" t="s">
        <v>543</v>
      </c>
      <c r="C688" s="82">
        <v>57</v>
      </c>
      <c r="D688" s="17"/>
      <c r="E688" s="80" t="s">
        <v>543</v>
      </c>
      <c r="F688" s="80">
        <v>59</v>
      </c>
      <c r="G688" s="70"/>
    </row>
    <row r="689" spans="1:7" ht="15.75" thickBot="1">
      <c r="A689" s="23" t="s">
        <v>771</v>
      </c>
      <c r="B689" s="59" t="s">
        <v>771</v>
      </c>
      <c r="C689" s="82">
        <v>25</v>
      </c>
      <c r="D689" s="17"/>
      <c r="E689" s="80" t="s">
        <v>771</v>
      </c>
      <c r="F689" s="80">
        <v>25</v>
      </c>
      <c r="G689" s="71"/>
    </row>
    <row r="690" spans="1:7" ht="15.75" thickBot="1">
      <c r="A690" s="23" t="s">
        <v>147</v>
      </c>
      <c r="B690" s="58" t="s">
        <v>147</v>
      </c>
      <c r="C690" s="82">
        <v>434</v>
      </c>
      <c r="D690" s="17"/>
      <c r="E690" s="80" t="s">
        <v>147</v>
      </c>
      <c r="F690" s="80">
        <v>468</v>
      </c>
      <c r="G690" s="70"/>
    </row>
    <row r="691" spans="1:7" ht="15.75" thickBot="1">
      <c r="A691" s="23" t="s">
        <v>772</v>
      </c>
      <c r="B691" s="59" t="s">
        <v>772</v>
      </c>
      <c r="C691" s="82">
        <v>19</v>
      </c>
      <c r="D691" s="17"/>
      <c r="E691" s="80" t="s">
        <v>772</v>
      </c>
      <c r="F691" s="80">
        <v>19</v>
      </c>
      <c r="G691" s="71"/>
    </row>
    <row r="692" spans="1:7" ht="15.75" thickBot="1">
      <c r="A692" s="23" t="s">
        <v>301</v>
      </c>
      <c r="B692" s="58" t="s">
        <v>301</v>
      </c>
      <c r="C692" s="82">
        <v>174</v>
      </c>
      <c r="D692" s="17"/>
      <c r="E692" s="80" t="s">
        <v>301</v>
      </c>
      <c r="F692" s="80">
        <v>194</v>
      </c>
      <c r="G692" s="70"/>
    </row>
    <row r="693" spans="1:7" ht="15.75" thickBot="1">
      <c r="A693" s="23" t="s">
        <v>461</v>
      </c>
      <c r="B693" s="59" t="s">
        <v>461</v>
      </c>
      <c r="C693" s="82">
        <v>82</v>
      </c>
      <c r="D693" s="17"/>
      <c r="E693" s="80" t="s">
        <v>461</v>
      </c>
      <c r="F693" s="80">
        <v>82</v>
      </c>
      <c r="G693" s="71"/>
    </row>
    <row r="694" spans="1:7" ht="15.75" thickBot="1">
      <c r="A694" s="23" t="s">
        <v>784</v>
      </c>
      <c r="B694" s="58" t="s">
        <v>784</v>
      </c>
      <c r="C694" s="82">
        <v>20</v>
      </c>
      <c r="D694" s="17"/>
      <c r="E694" s="80" t="s">
        <v>784</v>
      </c>
      <c r="F694" s="80">
        <v>22</v>
      </c>
      <c r="G694" s="70"/>
    </row>
    <row r="695" spans="1:7" ht="15.75" thickBot="1">
      <c r="A695" s="23" t="s">
        <v>749</v>
      </c>
      <c r="B695" s="59" t="s">
        <v>749</v>
      </c>
      <c r="C695" s="82">
        <v>24</v>
      </c>
      <c r="D695" s="17"/>
      <c r="E695" s="80" t="s">
        <v>749</v>
      </c>
      <c r="F695" s="80">
        <v>24</v>
      </c>
      <c r="G695" s="71"/>
    </row>
    <row r="696" spans="1:7" ht="15.75" thickBot="1">
      <c r="A696" s="23" t="s">
        <v>567</v>
      </c>
      <c r="B696" s="58" t="s">
        <v>567</v>
      </c>
      <c r="C696" s="82">
        <v>56</v>
      </c>
      <c r="D696" s="17"/>
      <c r="E696" s="80" t="s">
        <v>567</v>
      </c>
      <c r="F696" s="80">
        <v>57</v>
      </c>
      <c r="G696" s="70"/>
    </row>
    <row r="697" spans="1:7" ht="15.75" thickBot="1">
      <c r="A697" s="23" t="s">
        <v>892</v>
      </c>
      <c r="B697" s="59" t="s">
        <v>892</v>
      </c>
      <c r="C697" s="82">
        <v>6</v>
      </c>
      <c r="D697" s="17"/>
      <c r="E697" s="80" t="s">
        <v>892</v>
      </c>
      <c r="F697" s="80">
        <v>6</v>
      </c>
      <c r="G697" s="71"/>
    </row>
    <row r="698" spans="1:7" ht="15.75" thickBot="1">
      <c r="A698" s="23" t="s">
        <v>599</v>
      </c>
      <c r="B698" s="58" t="s">
        <v>599</v>
      </c>
      <c r="C698" s="82">
        <v>43</v>
      </c>
      <c r="D698" s="17"/>
      <c r="E698" s="80" t="s">
        <v>599</v>
      </c>
      <c r="F698" s="80">
        <v>44</v>
      </c>
      <c r="G698" s="70"/>
    </row>
    <row r="699" spans="1:7" ht="15.75" thickBot="1">
      <c r="A699" s="23" t="s">
        <v>452</v>
      </c>
      <c r="B699" s="59" t="s">
        <v>452</v>
      </c>
      <c r="C699" s="82">
        <v>75</v>
      </c>
      <c r="D699" s="17"/>
      <c r="E699" s="80" t="s">
        <v>452</v>
      </c>
      <c r="F699" s="80">
        <v>78</v>
      </c>
      <c r="G699" s="71"/>
    </row>
    <row r="700" spans="1:7" ht="15.75" thickBot="1">
      <c r="A700" s="23" t="s">
        <v>202</v>
      </c>
      <c r="B700" s="58" t="s">
        <v>202</v>
      </c>
      <c r="C700" s="82">
        <v>278</v>
      </c>
      <c r="D700" s="17"/>
      <c r="E700" s="80" t="s">
        <v>202</v>
      </c>
      <c r="F700" s="80">
        <v>297</v>
      </c>
      <c r="G700" s="70"/>
    </row>
    <row r="701" spans="1:7" ht="15.75" thickBot="1">
      <c r="A701" s="23" t="s">
        <v>251</v>
      </c>
      <c r="B701" s="59" t="s">
        <v>251</v>
      </c>
      <c r="C701" s="82">
        <v>201</v>
      </c>
      <c r="D701" s="17"/>
      <c r="E701" s="80" t="s">
        <v>251</v>
      </c>
      <c r="F701" s="80">
        <v>210</v>
      </c>
      <c r="G701" s="71"/>
    </row>
    <row r="702" spans="1:7" ht="15.75" thickBot="1">
      <c r="A702" s="23" t="s">
        <v>713</v>
      </c>
      <c r="B702" s="58" t="s">
        <v>713</v>
      </c>
      <c r="C702" s="82">
        <v>27</v>
      </c>
      <c r="D702" s="17"/>
      <c r="E702" s="80" t="s">
        <v>713</v>
      </c>
      <c r="F702" s="80">
        <v>27</v>
      </c>
      <c r="G702" s="70"/>
    </row>
    <row r="703" spans="1:7" ht="15.75" thickBot="1">
      <c r="A703" s="23" t="s">
        <v>264</v>
      </c>
      <c r="B703" s="59" t="s">
        <v>264</v>
      </c>
      <c r="C703" s="82">
        <v>182</v>
      </c>
      <c r="D703" s="17"/>
      <c r="E703" s="80" t="s">
        <v>264</v>
      </c>
      <c r="F703" s="80">
        <v>188</v>
      </c>
      <c r="G703" s="71"/>
    </row>
    <row r="704" spans="1:7" ht="15.75" thickBot="1">
      <c r="A704" s="23" t="s">
        <v>593</v>
      </c>
      <c r="B704" s="58" t="s">
        <v>593</v>
      </c>
      <c r="C704" s="82">
        <v>50</v>
      </c>
      <c r="D704" s="17"/>
      <c r="E704" s="80" t="s">
        <v>593</v>
      </c>
      <c r="F704" s="80">
        <v>54</v>
      </c>
      <c r="G704" s="70"/>
    </row>
    <row r="705" spans="1:7" ht="15.75" thickBot="1">
      <c r="A705" s="23" t="s">
        <v>739</v>
      </c>
      <c r="B705" s="59" t="s">
        <v>739</v>
      </c>
      <c r="C705" s="82">
        <v>22</v>
      </c>
      <c r="D705" s="17"/>
      <c r="E705" s="80" t="s">
        <v>739</v>
      </c>
      <c r="F705" s="80">
        <v>23</v>
      </c>
      <c r="G705" s="71"/>
    </row>
    <row r="706" spans="1:7" ht="15.75" thickBot="1">
      <c r="A706" s="23" t="s">
        <v>612</v>
      </c>
      <c r="B706" s="58" t="s">
        <v>612</v>
      </c>
      <c r="C706" s="82">
        <v>47</v>
      </c>
      <c r="D706" s="17"/>
      <c r="E706" s="80" t="s">
        <v>612</v>
      </c>
      <c r="F706" s="80">
        <v>49</v>
      </c>
      <c r="G706" s="70"/>
    </row>
    <row r="707" spans="1:7" ht="15.75" thickBot="1">
      <c r="A707" s="23" t="s">
        <v>420</v>
      </c>
      <c r="B707" s="59" t="s">
        <v>420</v>
      </c>
      <c r="C707" s="82">
        <v>85</v>
      </c>
      <c r="D707" s="17"/>
      <c r="E707" s="80" t="s">
        <v>420</v>
      </c>
      <c r="F707" s="80">
        <v>92</v>
      </c>
      <c r="G707" s="71"/>
    </row>
    <row r="708" spans="1:7" ht="15.75" thickBot="1">
      <c r="A708" s="23" t="s">
        <v>100</v>
      </c>
      <c r="B708" s="58" t="s">
        <v>100</v>
      </c>
      <c r="C708" s="82">
        <v>917</v>
      </c>
      <c r="D708" s="17"/>
      <c r="E708" s="80" t="s">
        <v>100</v>
      </c>
      <c r="F708" s="80">
        <v>969</v>
      </c>
      <c r="G708" s="70"/>
    </row>
    <row r="709" spans="1:7" ht="15.75" thickBot="1">
      <c r="A709" s="23" t="s">
        <v>885</v>
      </c>
      <c r="B709" s="59" t="s">
        <v>885</v>
      </c>
      <c r="C709" s="82">
        <v>8</v>
      </c>
      <c r="D709" s="17"/>
      <c r="E709" s="80" t="s">
        <v>885</v>
      </c>
      <c r="F709" s="80">
        <v>8</v>
      </c>
      <c r="G709" s="71"/>
    </row>
    <row r="710" spans="1:7" ht="15.75" thickBot="1">
      <c r="A710" s="23" t="s">
        <v>907</v>
      </c>
      <c r="B710" s="58" t="s">
        <v>907</v>
      </c>
      <c r="C710" s="82">
        <v>5</v>
      </c>
      <c r="D710" s="17"/>
      <c r="E710" s="80" t="s">
        <v>907</v>
      </c>
      <c r="F710" s="80">
        <v>5</v>
      </c>
      <c r="G710" s="70"/>
    </row>
    <row r="711" spans="1:7" ht="15.75" thickBot="1">
      <c r="A711" s="23" t="s">
        <v>729</v>
      </c>
      <c r="B711" s="59" t="s">
        <v>729</v>
      </c>
      <c r="C711" s="82">
        <v>23</v>
      </c>
      <c r="D711" s="17"/>
      <c r="E711" s="80" t="s">
        <v>729</v>
      </c>
      <c r="F711" s="80">
        <v>24</v>
      </c>
      <c r="G711" s="71"/>
    </row>
    <row r="712" spans="1:7" ht="15.75" thickBot="1">
      <c r="A712" s="23" t="s">
        <v>144</v>
      </c>
      <c r="B712" s="58" t="s">
        <v>144</v>
      </c>
      <c r="C712" s="82">
        <v>454</v>
      </c>
      <c r="D712" s="17"/>
      <c r="E712" s="80" t="s">
        <v>144</v>
      </c>
      <c r="F712" s="80">
        <v>484</v>
      </c>
      <c r="G712" s="70"/>
    </row>
    <row r="713" spans="1:7" ht="15.75" thickBot="1">
      <c r="A713" s="23" t="s">
        <v>398</v>
      </c>
      <c r="B713" s="59" t="s">
        <v>398</v>
      </c>
      <c r="C713" s="82">
        <v>96</v>
      </c>
      <c r="D713" s="17"/>
      <c r="E713" s="80" t="s">
        <v>398</v>
      </c>
      <c r="F713" s="80">
        <v>98</v>
      </c>
      <c r="G713" s="71"/>
    </row>
    <row r="714" spans="1:7" ht="15.75" thickBot="1">
      <c r="A714" s="23" t="s">
        <v>740</v>
      </c>
      <c r="B714" s="58" t="s">
        <v>740</v>
      </c>
      <c r="C714" s="82">
        <v>23</v>
      </c>
      <c r="D714" s="17"/>
      <c r="E714" s="80" t="s">
        <v>740</v>
      </c>
      <c r="F714" s="80">
        <v>23</v>
      </c>
      <c r="G714" s="70"/>
    </row>
    <row r="715" spans="1:7" ht="15.75" thickBot="1">
      <c r="A715" s="23" t="s">
        <v>773</v>
      </c>
      <c r="B715" s="59" t="s">
        <v>773</v>
      </c>
      <c r="C715" s="82">
        <v>21</v>
      </c>
      <c r="D715" s="17"/>
      <c r="E715" s="80" t="s">
        <v>773</v>
      </c>
      <c r="F715" s="80">
        <v>20</v>
      </c>
      <c r="G715" s="71"/>
    </row>
    <row r="716" spans="1:7" ht="15.75" thickBot="1">
      <c r="A716" s="23" t="s">
        <v>314</v>
      </c>
      <c r="B716" s="58" t="s">
        <v>314</v>
      </c>
      <c r="C716" s="82">
        <v>140</v>
      </c>
      <c r="D716" s="17"/>
      <c r="E716" s="80" t="s">
        <v>314</v>
      </c>
      <c r="F716" s="80">
        <v>149</v>
      </c>
      <c r="G716" s="70"/>
    </row>
    <row r="717" spans="1:7" ht="15.75" thickBot="1">
      <c r="A717" s="23" t="s">
        <v>594</v>
      </c>
      <c r="B717" s="59" t="s">
        <v>594</v>
      </c>
      <c r="C717" s="82">
        <v>42</v>
      </c>
      <c r="D717" s="17"/>
      <c r="E717" s="80" t="s">
        <v>594</v>
      </c>
      <c r="F717" s="80">
        <v>42</v>
      </c>
      <c r="G717" s="71"/>
    </row>
    <row r="718" spans="1:7" ht="15.75" thickBot="1">
      <c r="A718" s="23" t="s">
        <v>174</v>
      </c>
      <c r="B718" s="58" t="s">
        <v>174</v>
      </c>
      <c r="C718" s="82">
        <v>361</v>
      </c>
      <c r="D718" s="17"/>
      <c r="E718" s="80" t="s">
        <v>174</v>
      </c>
      <c r="F718" s="80">
        <v>382</v>
      </c>
      <c r="G718" s="70"/>
    </row>
    <row r="719" spans="1:7" ht="15.75" thickBot="1">
      <c r="A719" s="23" t="s">
        <v>620</v>
      </c>
      <c r="B719" s="59" t="s">
        <v>620</v>
      </c>
      <c r="C719" s="82">
        <v>40</v>
      </c>
      <c r="D719" s="17"/>
      <c r="E719" s="80" t="s">
        <v>620</v>
      </c>
      <c r="F719" s="80">
        <v>40</v>
      </c>
      <c r="G719" s="71"/>
    </row>
    <row r="720" spans="1:7" ht="15.75" thickBot="1">
      <c r="A720" s="23" t="s">
        <v>645</v>
      </c>
      <c r="B720" s="58" t="s">
        <v>645</v>
      </c>
      <c r="C720" s="82">
        <v>38</v>
      </c>
      <c r="D720" s="17"/>
      <c r="E720" s="80" t="s">
        <v>645</v>
      </c>
      <c r="F720" s="80">
        <v>40</v>
      </c>
      <c r="G720" s="70"/>
    </row>
    <row r="721" spans="1:7" ht="15.75" thickBot="1">
      <c r="A721" s="23" t="s">
        <v>474</v>
      </c>
      <c r="B721" s="59" t="s">
        <v>474</v>
      </c>
      <c r="C721" s="82">
        <v>68</v>
      </c>
      <c r="D721" s="17"/>
      <c r="E721" s="80" t="s">
        <v>474</v>
      </c>
      <c r="F721" s="80">
        <v>68</v>
      </c>
      <c r="G721" s="71"/>
    </row>
    <row r="722" spans="1:7" ht="15.75" thickBot="1">
      <c r="A722" s="23" t="s">
        <v>370</v>
      </c>
      <c r="B722" s="58" t="s">
        <v>370</v>
      </c>
      <c r="C722" s="82">
        <v>107</v>
      </c>
      <c r="D722" s="17"/>
      <c r="E722" s="80" t="s">
        <v>370</v>
      </c>
      <c r="F722" s="80">
        <v>111</v>
      </c>
      <c r="G722" s="70"/>
    </row>
    <row r="723" spans="1:7" ht="15.75" thickBot="1">
      <c r="A723" s="23" t="s">
        <v>873</v>
      </c>
      <c r="B723" s="59" t="s">
        <v>873</v>
      </c>
      <c r="C723" s="82">
        <v>9</v>
      </c>
      <c r="D723" s="17"/>
      <c r="E723" s="80" t="s">
        <v>873</v>
      </c>
      <c r="F723" s="80">
        <v>9</v>
      </c>
      <c r="G723" s="71"/>
    </row>
    <row r="724" spans="1:7" ht="15.75" thickBot="1">
      <c r="A724" s="23" t="s">
        <v>834</v>
      </c>
      <c r="B724" s="58" t="s">
        <v>834</v>
      </c>
      <c r="C724" s="82">
        <v>16</v>
      </c>
      <c r="D724" s="17"/>
      <c r="E724" s="80" t="s">
        <v>834</v>
      </c>
      <c r="F724" s="80">
        <v>17</v>
      </c>
      <c r="G724" s="70"/>
    </row>
    <row r="725" spans="1:7" ht="15.75" thickBot="1">
      <c r="A725" s="23" t="s">
        <v>558</v>
      </c>
      <c r="B725" s="59" t="s">
        <v>558</v>
      </c>
      <c r="C725" s="82">
        <v>51</v>
      </c>
      <c r="D725" s="17"/>
      <c r="E725" s="80" t="s">
        <v>558</v>
      </c>
      <c r="F725" s="80">
        <v>55</v>
      </c>
      <c r="G725" s="71"/>
    </row>
    <row r="726" spans="1:7" ht="15.75" thickBot="1">
      <c r="A726" s="23" t="s">
        <v>318</v>
      </c>
      <c r="B726" s="58" t="s">
        <v>318</v>
      </c>
      <c r="C726" s="82">
        <v>137</v>
      </c>
      <c r="D726" s="17"/>
      <c r="E726" s="80" t="s">
        <v>318</v>
      </c>
      <c r="F726" s="80">
        <v>143</v>
      </c>
      <c r="G726" s="70"/>
    </row>
    <row r="727" spans="1:7" ht="15.75" thickBot="1">
      <c r="A727" s="23" t="s">
        <v>429</v>
      </c>
      <c r="B727" s="59" t="s">
        <v>429</v>
      </c>
      <c r="C727" s="82">
        <v>90</v>
      </c>
      <c r="D727" s="17"/>
      <c r="E727" s="80" t="s">
        <v>429</v>
      </c>
      <c r="F727" s="80">
        <v>96</v>
      </c>
      <c r="G727" s="71"/>
    </row>
    <row r="728" spans="1:7" ht="15.75" thickBot="1">
      <c r="A728" s="23" t="s">
        <v>785</v>
      </c>
      <c r="B728" s="58" t="s">
        <v>785</v>
      </c>
      <c r="C728" s="82">
        <v>20</v>
      </c>
      <c r="D728" s="17"/>
      <c r="E728" s="80" t="s">
        <v>785</v>
      </c>
      <c r="F728" s="80">
        <v>20</v>
      </c>
      <c r="G728" s="70"/>
    </row>
    <row r="729" spans="1:7" ht="15.75" thickBot="1">
      <c r="A729" s="23" t="s">
        <v>148</v>
      </c>
      <c r="B729" s="59" t="s">
        <v>148</v>
      </c>
      <c r="C729" s="82">
        <v>420</v>
      </c>
      <c r="D729" s="17"/>
      <c r="E729" s="80" t="s">
        <v>148</v>
      </c>
      <c r="F729" s="80">
        <v>440</v>
      </c>
      <c r="G729" s="71"/>
    </row>
    <row r="730" spans="1:7" ht="15.75" thickBot="1">
      <c r="A730" s="23" t="s">
        <v>115</v>
      </c>
      <c r="B730" s="58" t="s">
        <v>115</v>
      </c>
      <c r="C730" s="82">
        <v>699</v>
      </c>
      <c r="D730" s="17"/>
      <c r="E730" s="80" t="s">
        <v>115</v>
      </c>
      <c r="F730" s="80">
        <v>731</v>
      </c>
      <c r="G730" s="70"/>
    </row>
    <row r="731" spans="1:7" ht="15.75" thickBot="1">
      <c r="A731" s="23" t="s">
        <v>271</v>
      </c>
      <c r="B731" s="59" t="s">
        <v>271</v>
      </c>
      <c r="C731" s="82">
        <v>178</v>
      </c>
      <c r="D731" s="17"/>
      <c r="E731" s="80" t="s">
        <v>271</v>
      </c>
      <c r="F731" s="80">
        <v>184</v>
      </c>
      <c r="G731" s="71"/>
    </row>
    <row r="732" spans="1:7" ht="15.75" thickBot="1">
      <c r="A732" s="23" t="s">
        <v>817</v>
      </c>
      <c r="B732" s="58" t="s">
        <v>817</v>
      </c>
      <c r="C732" s="82">
        <v>16</v>
      </c>
      <c r="D732" s="17"/>
      <c r="E732" s="80" t="s">
        <v>817</v>
      </c>
      <c r="F732" s="80">
        <v>16</v>
      </c>
      <c r="G732" s="70"/>
    </row>
    <row r="733" spans="1:7" ht="15.75" thickBot="1">
      <c r="A733" s="23" t="s">
        <v>774</v>
      </c>
      <c r="B733" s="59" t="s">
        <v>774</v>
      </c>
      <c r="C733" s="82">
        <v>24</v>
      </c>
      <c r="D733" s="17"/>
      <c r="E733" s="80" t="s">
        <v>774</v>
      </c>
      <c r="F733" s="80">
        <v>24</v>
      </c>
      <c r="G733" s="71"/>
    </row>
    <row r="734" spans="1:7" ht="15.75" thickBot="1">
      <c r="A734" s="23" t="s">
        <v>574</v>
      </c>
      <c r="B734" s="58" t="s">
        <v>574</v>
      </c>
      <c r="C734" s="82">
        <v>54</v>
      </c>
      <c r="D734" s="17"/>
      <c r="E734" s="80" t="s">
        <v>574</v>
      </c>
      <c r="F734" s="80">
        <v>55</v>
      </c>
      <c r="G734" s="70"/>
    </row>
    <row r="735" spans="1:7" ht="15.75" thickBot="1">
      <c r="A735" s="23" t="s">
        <v>775</v>
      </c>
      <c r="B735" s="59" t="s">
        <v>775</v>
      </c>
      <c r="C735" s="82">
        <v>19</v>
      </c>
      <c r="D735" s="17"/>
      <c r="E735" s="80" t="s">
        <v>775</v>
      </c>
      <c r="F735" s="80">
        <v>21</v>
      </c>
      <c r="G735" s="71"/>
    </row>
    <row r="736" spans="1:7" ht="15.75" thickBot="1">
      <c r="A736" s="23" t="s">
        <v>97</v>
      </c>
      <c r="B736" s="58" t="s">
        <v>97</v>
      </c>
      <c r="C736" s="82">
        <v>980</v>
      </c>
      <c r="D736" s="17"/>
      <c r="E736" s="80" t="s">
        <v>97</v>
      </c>
      <c r="F736" s="81">
        <v>1048</v>
      </c>
      <c r="G736" s="70"/>
    </row>
    <row r="737" spans="1:7" ht="15.75" thickBot="1">
      <c r="A737" s="23" t="s">
        <v>534</v>
      </c>
      <c r="B737" s="59" t="s">
        <v>534</v>
      </c>
      <c r="C737" s="82">
        <v>67</v>
      </c>
      <c r="D737" s="17"/>
      <c r="E737" s="80" t="s">
        <v>534</v>
      </c>
      <c r="F737" s="80">
        <v>73</v>
      </c>
      <c r="G737" s="71"/>
    </row>
    <row r="738" spans="1:7" ht="15.75" thickBot="1">
      <c r="A738" s="23" t="s">
        <v>629</v>
      </c>
      <c r="B738" s="58" t="s">
        <v>629</v>
      </c>
      <c r="C738" s="82">
        <v>42</v>
      </c>
      <c r="D738" s="17"/>
      <c r="E738" s="80" t="s">
        <v>629</v>
      </c>
      <c r="F738" s="80">
        <v>44</v>
      </c>
      <c r="G738" s="70"/>
    </row>
    <row r="739" spans="1:7" ht="15.75" thickBot="1">
      <c r="A739" s="23" t="s">
        <v>568</v>
      </c>
      <c r="B739" s="59" t="s">
        <v>568</v>
      </c>
      <c r="C739" s="82">
        <v>55</v>
      </c>
      <c r="D739" s="17"/>
      <c r="E739" s="80" t="s">
        <v>568</v>
      </c>
      <c r="F739" s="80">
        <v>60</v>
      </c>
      <c r="G739" s="71"/>
    </row>
    <row r="740" spans="1:7" ht="15.75" thickBot="1">
      <c r="A740" s="23" t="s">
        <v>893</v>
      </c>
      <c r="B740" s="58" t="s">
        <v>893</v>
      </c>
      <c r="C740" s="82">
        <v>7</v>
      </c>
      <c r="D740" s="17"/>
      <c r="E740" s="80" t="s">
        <v>893</v>
      </c>
      <c r="F740" s="80">
        <v>7</v>
      </c>
      <c r="G740" s="70"/>
    </row>
    <row r="741" spans="1:7" ht="15.75" thickBot="1">
      <c r="A741" s="23" t="s">
        <v>786</v>
      </c>
      <c r="B741" s="59" t="s">
        <v>786</v>
      </c>
      <c r="C741" s="82">
        <v>32</v>
      </c>
      <c r="D741" s="17"/>
      <c r="E741" s="80" t="s">
        <v>786</v>
      </c>
      <c r="F741" s="80">
        <v>38</v>
      </c>
      <c r="G741" s="71"/>
    </row>
    <row r="742" spans="1:7" ht="15.75" thickBot="1">
      <c r="A742" s="23" t="s">
        <v>285</v>
      </c>
      <c r="B742" s="58" t="s">
        <v>285</v>
      </c>
      <c r="C742" s="82">
        <v>189</v>
      </c>
      <c r="D742" s="17"/>
      <c r="E742" s="80" t="s">
        <v>285</v>
      </c>
      <c r="F742" s="80">
        <v>204</v>
      </c>
      <c r="G742" s="70"/>
    </row>
    <row r="743" spans="1:7" ht="15.75" thickBot="1">
      <c r="A743" s="23" t="s">
        <v>198</v>
      </c>
      <c r="B743" s="59" t="s">
        <v>198</v>
      </c>
      <c r="C743" s="82">
        <v>293</v>
      </c>
      <c r="D743" s="17"/>
      <c r="E743" s="80" t="s">
        <v>198</v>
      </c>
      <c r="F743" s="80">
        <v>310</v>
      </c>
      <c r="G743" s="71"/>
    </row>
    <row r="744" spans="1:7" ht="15.75" thickBot="1">
      <c r="A744" s="23" t="s">
        <v>223</v>
      </c>
      <c r="B744" s="58" t="s">
        <v>223</v>
      </c>
      <c r="C744" s="82">
        <v>254</v>
      </c>
      <c r="D744" s="17"/>
      <c r="E744" s="80" t="s">
        <v>223</v>
      </c>
      <c r="F744" s="80">
        <v>270</v>
      </c>
      <c r="G744" s="70"/>
    </row>
    <row r="745" spans="1:7" ht="15.75" thickBot="1">
      <c r="A745" s="23" t="s">
        <v>341</v>
      </c>
      <c r="B745" s="59" t="s">
        <v>341</v>
      </c>
      <c r="C745" s="82">
        <v>128</v>
      </c>
      <c r="D745" s="17"/>
      <c r="E745" s="80" t="s">
        <v>341</v>
      </c>
      <c r="F745" s="80">
        <v>133</v>
      </c>
      <c r="G745" s="71"/>
    </row>
    <row r="746" spans="1:7" ht="15.75" thickBot="1">
      <c r="A746" s="23" t="s">
        <v>187</v>
      </c>
      <c r="B746" s="58" t="s">
        <v>187</v>
      </c>
      <c r="C746" s="82">
        <v>322</v>
      </c>
      <c r="D746" s="17"/>
      <c r="E746" s="80" t="s">
        <v>187</v>
      </c>
      <c r="F746" s="80">
        <v>341</v>
      </c>
      <c r="G746" s="70"/>
    </row>
    <row r="747" spans="1:7" ht="15.75" thickBot="1">
      <c r="A747" s="23" t="s">
        <v>862</v>
      </c>
      <c r="B747" s="59" t="s">
        <v>862</v>
      </c>
      <c r="C747" s="82">
        <v>12</v>
      </c>
      <c r="D747" s="17"/>
      <c r="E747" s="80" t="s">
        <v>862</v>
      </c>
      <c r="F747" s="80">
        <v>13</v>
      </c>
      <c r="G747" s="71"/>
    </row>
    <row r="748" spans="1:7" ht="15.75" thickBot="1">
      <c r="A748" s="23" t="s">
        <v>673</v>
      </c>
      <c r="B748" s="58" t="s">
        <v>673</v>
      </c>
      <c r="C748" s="82">
        <v>34</v>
      </c>
      <c r="D748" s="17"/>
      <c r="E748" s="80" t="s">
        <v>673</v>
      </c>
      <c r="F748" s="80">
        <v>33</v>
      </c>
      <c r="G748" s="70"/>
    </row>
    <row r="749" spans="1:7" ht="15.75" thickBot="1">
      <c r="A749" s="23" t="s">
        <v>776</v>
      </c>
      <c r="B749" s="59" t="s">
        <v>776</v>
      </c>
      <c r="C749" s="82">
        <v>23</v>
      </c>
      <c r="D749" s="17"/>
      <c r="E749" s="80" t="s">
        <v>776</v>
      </c>
      <c r="F749" s="80">
        <v>27</v>
      </c>
      <c r="G749" s="71"/>
    </row>
    <row r="750" spans="1:7" ht="15.75" thickBot="1">
      <c r="A750" s="23" t="s">
        <v>757</v>
      </c>
      <c r="B750" s="58" t="s">
        <v>757</v>
      </c>
      <c r="C750" s="82">
        <v>22</v>
      </c>
      <c r="D750" s="17"/>
      <c r="E750" s="80" t="s">
        <v>757</v>
      </c>
      <c r="F750" s="80">
        <v>23</v>
      </c>
      <c r="G750" s="70"/>
    </row>
    <row r="751" spans="1:7" ht="15.75" thickBot="1">
      <c r="A751" s="23" t="s">
        <v>575</v>
      </c>
      <c r="B751" s="59" t="s">
        <v>575</v>
      </c>
      <c r="C751" s="82">
        <v>54</v>
      </c>
      <c r="D751" s="17"/>
      <c r="E751" s="80" t="s">
        <v>575</v>
      </c>
      <c r="F751" s="80">
        <v>55</v>
      </c>
      <c r="G751" s="71"/>
    </row>
    <row r="752" spans="1:7" ht="15.75" thickBot="1">
      <c r="A752" s="23" t="s">
        <v>908</v>
      </c>
      <c r="B752" s="58" t="s">
        <v>908</v>
      </c>
      <c r="C752" s="82">
        <v>2</v>
      </c>
      <c r="D752" s="17"/>
      <c r="E752" s="80" t="s">
        <v>908</v>
      </c>
      <c r="F752" s="80">
        <v>4</v>
      </c>
      <c r="G752" s="70"/>
    </row>
    <row r="753" spans="1:7" ht="15.75" thickBot="1">
      <c r="A753" s="23" t="s">
        <v>835</v>
      </c>
      <c r="B753" s="59" t="s">
        <v>835</v>
      </c>
      <c r="C753" s="82">
        <v>16</v>
      </c>
      <c r="D753" s="17"/>
      <c r="E753" s="80" t="s">
        <v>835</v>
      </c>
      <c r="F753" s="80">
        <v>18</v>
      </c>
      <c r="G753" s="71"/>
    </row>
    <row r="754" spans="1:7" ht="15.75" thickBot="1">
      <c r="A754" s="23" t="s">
        <v>120</v>
      </c>
      <c r="B754" s="58" t="s">
        <v>120</v>
      </c>
      <c r="C754" s="82">
        <v>684</v>
      </c>
      <c r="D754" s="17"/>
      <c r="E754" s="80" t="s">
        <v>120</v>
      </c>
      <c r="F754" s="80">
        <v>728</v>
      </c>
      <c r="G754" s="70"/>
    </row>
    <row r="755" spans="1:7" ht="15.75" thickBot="1">
      <c r="A755" s="23" t="s">
        <v>630</v>
      </c>
      <c r="B755" s="59" t="s">
        <v>630</v>
      </c>
      <c r="C755" s="82">
        <v>43</v>
      </c>
      <c r="D755" s="17"/>
      <c r="E755" s="80" t="s">
        <v>630</v>
      </c>
      <c r="F755" s="80">
        <v>42</v>
      </c>
      <c r="G755" s="71"/>
    </row>
    <row r="756" spans="1:7" ht="15.75" thickBot="1">
      <c r="A756" s="23" t="s">
        <v>758</v>
      </c>
      <c r="B756" s="58" t="s">
        <v>758</v>
      </c>
      <c r="C756" s="82">
        <v>22</v>
      </c>
      <c r="D756" s="17"/>
      <c r="E756" s="80" t="s">
        <v>758</v>
      </c>
      <c r="F756" s="80">
        <v>23</v>
      </c>
      <c r="G756" s="70"/>
    </row>
    <row r="757" spans="1:7" ht="15.75" thickBot="1">
      <c r="A757" s="23" t="s">
        <v>821</v>
      </c>
      <c r="B757" s="59" t="s">
        <v>821</v>
      </c>
      <c r="C757" s="82">
        <v>17</v>
      </c>
      <c r="D757" s="17"/>
      <c r="E757" s="80" t="s">
        <v>821</v>
      </c>
      <c r="F757" s="80">
        <v>19</v>
      </c>
      <c r="G757" s="71"/>
    </row>
    <row r="758" spans="1:7" ht="15.75" thickBot="1">
      <c r="A758" s="23" t="s">
        <v>343</v>
      </c>
      <c r="B758" s="58" t="s">
        <v>343</v>
      </c>
      <c r="C758" s="82">
        <v>126</v>
      </c>
      <c r="D758" s="17"/>
      <c r="E758" s="80" t="s">
        <v>343</v>
      </c>
      <c r="F758" s="80">
        <v>130</v>
      </c>
      <c r="G758" s="70"/>
    </row>
    <row r="759" spans="1:7" ht="15.75" thickBot="1">
      <c r="A759" s="23" t="s">
        <v>621</v>
      </c>
      <c r="B759" s="59" t="s">
        <v>621</v>
      </c>
      <c r="C759" s="82">
        <v>46</v>
      </c>
      <c r="D759" s="17"/>
      <c r="E759" s="80" t="s">
        <v>621</v>
      </c>
      <c r="F759" s="80">
        <v>46</v>
      </c>
      <c r="G759" s="71"/>
    </row>
    <row r="760" spans="1:7" ht="15.75" thickBot="1">
      <c r="A760" s="23" t="s">
        <v>605</v>
      </c>
      <c r="B760" s="58" t="s">
        <v>605</v>
      </c>
      <c r="C760" s="82">
        <v>52</v>
      </c>
      <c r="D760" s="17"/>
      <c r="E760" s="80" t="s">
        <v>605</v>
      </c>
      <c r="F760" s="80">
        <v>54</v>
      </c>
      <c r="G760" s="70"/>
    </row>
    <row r="761" spans="1:7" ht="15.75" thickBot="1">
      <c r="A761" s="23" t="s">
        <v>696</v>
      </c>
      <c r="B761" s="59" t="s">
        <v>696</v>
      </c>
      <c r="C761" s="82">
        <v>30</v>
      </c>
      <c r="D761" s="17"/>
      <c r="E761" s="80" t="s">
        <v>696</v>
      </c>
      <c r="F761" s="80">
        <v>30</v>
      </c>
      <c r="G761" s="71"/>
    </row>
    <row r="762" spans="1:7" ht="15.75" thickBot="1">
      <c r="A762" s="23" t="s">
        <v>810</v>
      </c>
      <c r="B762" s="58" t="s">
        <v>810</v>
      </c>
      <c r="C762" s="82">
        <v>19</v>
      </c>
      <c r="D762" s="17"/>
      <c r="E762" s="80" t="s">
        <v>810</v>
      </c>
      <c r="F762" s="80">
        <v>20</v>
      </c>
      <c r="G762" s="70"/>
    </row>
    <row r="763" spans="1:7" ht="15.75" thickBot="1">
      <c r="A763" s="23" t="s">
        <v>606</v>
      </c>
      <c r="B763" s="59" t="s">
        <v>606</v>
      </c>
      <c r="C763" s="82">
        <v>46</v>
      </c>
      <c r="D763" s="17"/>
      <c r="E763" s="80" t="s">
        <v>606</v>
      </c>
      <c r="F763" s="80">
        <v>48</v>
      </c>
      <c r="G763" s="71"/>
    </row>
    <row r="764" spans="1:7" ht="15.75" thickBot="1">
      <c r="A764" s="23" t="s">
        <v>516</v>
      </c>
      <c r="B764" s="58" t="s">
        <v>516</v>
      </c>
      <c r="C764" s="82">
        <v>62</v>
      </c>
      <c r="D764" s="17"/>
      <c r="E764" s="80" t="s">
        <v>516</v>
      </c>
      <c r="F764" s="80">
        <v>64</v>
      </c>
      <c r="G764" s="70"/>
    </row>
    <row r="765" spans="1:7" ht="15.75" thickBot="1">
      <c r="A765" s="23" t="s">
        <v>792</v>
      </c>
      <c r="B765" s="59" t="s">
        <v>792</v>
      </c>
      <c r="C765" s="82">
        <v>23</v>
      </c>
      <c r="D765" s="17"/>
      <c r="E765" s="80" t="s">
        <v>792</v>
      </c>
      <c r="F765" s="80">
        <v>23</v>
      </c>
      <c r="G765" s="71"/>
    </row>
    <row r="766" spans="1:7" ht="15.75" thickBot="1">
      <c r="A766" s="23" t="s">
        <v>107</v>
      </c>
      <c r="B766" s="58" t="s">
        <v>107</v>
      </c>
      <c r="C766" s="82">
        <v>863</v>
      </c>
      <c r="D766" s="17"/>
      <c r="E766" s="80" t="s">
        <v>107</v>
      </c>
      <c r="F766" s="80">
        <v>907</v>
      </c>
      <c r="G766" s="70"/>
    </row>
    <row r="767" spans="1:7" ht="15.75" thickBot="1">
      <c r="A767" s="23" t="s">
        <v>822</v>
      </c>
      <c r="B767" s="59" t="s">
        <v>822</v>
      </c>
      <c r="C767" s="82">
        <v>13</v>
      </c>
      <c r="D767" s="17"/>
      <c r="E767" s="80" t="s">
        <v>822</v>
      </c>
      <c r="F767" s="80">
        <v>13</v>
      </c>
      <c r="G767" s="71"/>
    </row>
    <row r="768" spans="1:7" ht="15.75" thickBot="1">
      <c r="A768" s="23" t="s">
        <v>724</v>
      </c>
      <c r="B768" s="58" t="s">
        <v>724</v>
      </c>
      <c r="C768" s="82">
        <v>27</v>
      </c>
      <c r="D768" s="17"/>
      <c r="E768" s="80" t="s">
        <v>724</v>
      </c>
      <c r="F768" s="80">
        <v>31</v>
      </c>
      <c r="G768" s="70"/>
    </row>
    <row r="769" spans="1:7" ht="15.75" thickBot="1">
      <c r="A769" s="23" t="s">
        <v>260</v>
      </c>
      <c r="B769" s="59" t="s">
        <v>260</v>
      </c>
      <c r="C769" s="82">
        <v>195</v>
      </c>
      <c r="D769" s="17"/>
      <c r="E769" s="80" t="s">
        <v>260</v>
      </c>
      <c r="F769" s="80">
        <v>209</v>
      </c>
      <c r="G769" s="71"/>
    </row>
    <row r="770" spans="1:7" ht="15.75" thickBot="1">
      <c r="A770" s="23" t="s">
        <v>388</v>
      </c>
      <c r="B770" s="58" t="s">
        <v>388</v>
      </c>
      <c r="C770" s="82">
        <v>95</v>
      </c>
      <c r="D770" s="17"/>
      <c r="E770" s="80" t="s">
        <v>388</v>
      </c>
      <c r="F770" s="80">
        <v>98</v>
      </c>
      <c r="G770" s="70"/>
    </row>
    <row r="771" spans="1:7" ht="15.75" thickBot="1">
      <c r="A771" s="23" t="s">
        <v>209</v>
      </c>
      <c r="B771" s="59" t="s">
        <v>209</v>
      </c>
      <c r="C771" s="82">
        <v>258</v>
      </c>
      <c r="D771" s="17"/>
      <c r="E771" s="80" t="s">
        <v>209</v>
      </c>
      <c r="F771" s="80">
        <v>261</v>
      </c>
      <c r="G771" s="71"/>
    </row>
    <row r="772" spans="1:7" ht="15.75" thickBot="1">
      <c r="A772" s="23" t="s">
        <v>445</v>
      </c>
      <c r="B772" s="58" t="s">
        <v>445</v>
      </c>
      <c r="C772" s="82">
        <v>79</v>
      </c>
      <c r="D772" s="17"/>
      <c r="E772" s="80" t="s">
        <v>445</v>
      </c>
      <c r="F772" s="80">
        <v>81</v>
      </c>
      <c r="G772" s="70"/>
    </row>
    <row r="773" spans="1:7" ht="15.75" thickBot="1">
      <c r="A773" s="23" t="s">
        <v>504</v>
      </c>
      <c r="B773" s="59" t="s">
        <v>504</v>
      </c>
      <c r="C773" s="82">
        <v>67</v>
      </c>
      <c r="D773" s="17"/>
      <c r="E773" s="80" t="s">
        <v>504</v>
      </c>
      <c r="F773" s="80">
        <v>70</v>
      </c>
      <c r="G773" s="71"/>
    </row>
    <row r="774" spans="1:7" ht="15.75" thickBot="1">
      <c r="A774" s="23" t="s">
        <v>521</v>
      </c>
      <c r="B774" s="58" t="s">
        <v>521</v>
      </c>
      <c r="C774" s="82">
        <v>59</v>
      </c>
      <c r="D774" s="17"/>
      <c r="E774" s="80" t="s">
        <v>521</v>
      </c>
      <c r="F774" s="80">
        <v>61</v>
      </c>
      <c r="G774" s="70"/>
    </row>
    <row r="775" spans="1:7" ht="15.75" thickBot="1">
      <c r="A775" s="23" t="s">
        <v>146</v>
      </c>
      <c r="B775" s="59" t="s">
        <v>146</v>
      </c>
      <c r="C775" s="82">
        <v>445</v>
      </c>
      <c r="D775" s="17"/>
      <c r="E775" s="80" t="s">
        <v>146</v>
      </c>
      <c r="F775" s="80">
        <v>471</v>
      </c>
      <c r="G775" s="71"/>
    </row>
    <row r="776" spans="1:7" ht="15.75" thickBot="1">
      <c r="A776" s="23" t="s">
        <v>622</v>
      </c>
      <c r="B776" s="58" t="s">
        <v>622</v>
      </c>
      <c r="C776" s="82">
        <v>36</v>
      </c>
      <c r="D776" s="17"/>
      <c r="E776" s="80" t="s">
        <v>622</v>
      </c>
      <c r="F776" s="80">
        <v>36</v>
      </c>
      <c r="G776" s="70"/>
    </row>
    <row r="777" spans="1:7" ht="15.75" thickBot="1">
      <c r="A777" s="23" t="s">
        <v>517</v>
      </c>
      <c r="B777" s="59" t="s">
        <v>517</v>
      </c>
      <c r="C777" s="82">
        <v>58</v>
      </c>
      <c r="D777" s="17"/>
      <c r="E777" s="80" t="s">
        <v>517</v>
      </c>
      <c r="F777" s="80">
        <v>62</v>
      </c>
      <c r="G777" s="71"/>
    </row>
    <row r="778" spans="1:7" ht="15.75" thickBot="1">
      <c r="A778" s="23" t="s">
        <v>836</v>
      </c>
      <c r="B778" s="58" t="s">
        <v>836</v>
      </c>
      <c r="C778" s="82">
        <v>13</v>
      </c>
      <c r="D778" s="17"/>
      <c r="E778" s="80" t="s">
        <v>836</v>
      </c>
      <c r="F778" s="80">
        <v>13</v>
      </c>
      <c r="G778" s="70"/>
    </row>
    <row r="779" spans="1:7" ht="15.75" thickBot="1">
      <c r="A779" s="23" t="s">
        <v>563</v>
      </c>
      <c r="B779" s="59" t="s">
        <v>563</v>
      </c>
      <c r="C779" s="82">
        <v>54</v>
      </c>
      <c r="D779" s="17"/>
      <c r="E779" s="80" t="s">
        <v>563</v>
      </c>
      <c r="F779" s="80">
        <v>63</v>
      </c>
      <c r="G779" s="71"/>
    </row>
    <row r="780" spans="1:7" ht="15.75" thickBot="1">
      <c r="A780" s="23" t="s">
        <v>811</v>
      </c>
      <c r="B780" s="58" t="s">
        <v>811</v>
      </c>
      <c r="C780" s="82">
        <v>15</v>
      </c>
      <c r="D780" s="17"/>
      <c r="E780" s="80" t="s">
        <v>811</v>
      </c>
      <c r="F780" s="80">
        <v>15</v>
      </c>
      <c r="G780" s="70"/>
    </row>
    <row r="781" spans="1:7" ht="15.75" thickBot="1">
      <c r="A781" s="23" t="s">
        <v>697</v>
      </c>
      <c r="B781" s="59" t="s">
        <v>697</v>
      </c>
      <c r="C781" s="82">
        <v>29</v>
      </c>
      <c r="D781" s="17"/>
      <c r="E781" s="80" t="s">
        <v>697</v>
      </c>
      <c r="F781" s="80">
        <v>29</v>
      </c>
      <c r="G781" s="71"/>
    </row>
    <row r="782" spans="1:7" ht="15.75" thickBot="1">
      <c r="A782" s="23" t="s">
        <v>662</v>
      </c>
      <c r="B782" s="58" t="s">
        <v>662</v>
      </c>
      <c r="C782" s="82">
        <v>35</v>
      </c>
      <c r="D782" s="17"/>
      <c r="E782" s="80" t="s">
        <v>662</v>
      </c>
      <c r="F782" s="80">
        <v>35</v>
      </c>
      <c r="G782" s="70"/>
    </row>
    <row r="783" spans="1:7" ht="15.75" thickBot="1">
      <c r="A783" s="23" t="s">
        <v>903</v>
      </c>
      <c r="B783" s="59" t="s">
        <v>903</v>
      </c>
      <c r="C783" s="82">
        <v>5</v>
      </c>
      <c r="D783" s="17"/>
      <c r="E783" s="80" t="s">
        <v>903</v>
      </c>
      <c r="F783" s="80">
        <v>6</v>
      </c>
      <c r="G783" s="71"/>
    </row>
    <row r="784" spans="1:7" ht="15.75" thickBot="1">
      <c r="A784" s="23" t="s">
        <v>384</v>
      </c>
      <c r="B784" s="58" t="s">
        <v>384</v>
      </c>
      <c r="C784" s="82">
        <v>94</v>
      </c>
      <c r="D784" s="17"/>
      <c r="E784" s="80" t="s">
        <v>384</v>
      </c>
      <c r="F784" s="80">
        <v>95</v>
      </c>
      <c r="G784" s="70"/>
    </row>
    <row r="785" spans="1:7" ht="15.75" thickBot="1">
      <c r="A785" s="23" t="s">
        <v>759</v>
      </c>
      <c r="B785" s="59" t="s">
        <v>759</v>
      </c>
      <c r="C785" s="82">
        <v>21</v>
      </c>
      <c r="D785" s="17"/>
      <c r="E785" s="80" t="s">
        <v>759</v>
      </c>
      <c r="F785" s="80">
        <v>23</v>
      </c>
      <c r="G785" s="71"/>
    </row>
    <row r="786" spans="1:7" ht="15.75" thickBot="1">
      <c r="A786" s="23" t="s">
        <v>793</v>
      </c>
      <c r="B786" s="58" t="s">
        <v>793</v>
      </c>
      <c r="C786" s="82">
        <v>26</v>
      </c>
      <c r="D786" s="17"/>
      <c r="E786" s="80" t="s">
        <v>793</v>
      </c>
      <c r="F786" s="80">
        <v>26</v>
      </c>
      <c r="G786" s="70"/>
    </row>
    <row r="787" spans="1:7" ht="15.75" thickBot="1">
      <c r="A787" s="23" t="s">
        <v>800</v>
      </c>
      <c r="B787" s="59" t="s">
        <v>800</v>
      </c>
      <c r="C787" s="82">
        <v>16</v>
      </c>
      <c r="D787" s="17"/>
      <c r="E787" s="80" t="s">
        <v>800</v>
      </c>
      <c r="F787" s="80">
        <v>19</v>
      </c>
      <c r="G787" s="71"/>
    </row>
    <row r="788" spans="1:7" ht="15.75" thickBot="1">
      <c r="A788" s="23" t="s">
        <v>909</v>
      </c>
      <c r="B788" s="58" t="s">
        <v>909</v>
      </c>
      <c r="C788" s="82">
        <v>2</v>
      </c>
      <c r="D788" s="17"/>
      <c r="E788" s="80" t="s">
        <v>909</v>
      </c>
      <c r="F788" s="80">
        <v>2</v>
      </c>
      <c r="G788" s="70"/>
    </row>
    <row r="789" spans="1:7" ht="15.75" thickBot="1">
      <c r="A789" s="23" t="s">
        <v>488</v>
      </c>
      <c r="B789" s="59" t="s">
        <v>488</v>
      </c>
      <c r="C789" s="82">
        <v>67</v>
      </c>
      <c r="D789" s="17"/>
      <c r="E789" s="80" t="s">
        <v>488</v>
      </c>
      <c r="F789" s="80">
        <v>70</v>
      </c>
      <c r="G789" s="71"/>
    </row>
    <row r="790" spans="1:7" ht="15.75" thickBot="1">
      <c r="A790" s="23" t="s">
        <v>323</v>
      </c>
      <c r="B790" s="58" t="s">
        <v>323</v>
      </c>
      <c r="C790" s="82">
        <v>141</v>
      </c>
      <c r="D790" s="17"/>
      <c r="E790" s="80" t="s">
        <v>323</v>
      </c>
      <c r="F790" s="80">
        <v>150</v>
      </c>
      <c r="G790" s="70"/>
    </row>
    <row r="791" spans="1:7" ht="15.75" thickBot="1">
      <c r="A791" s="23" t="s">
        <v>446</v>
      </c>
      <c r="B791" s="59" t="s">
        <v>446</v>
      </c>
      <c r="C791" s="82">
        <v>79</v>
      </c>
      <c r="D791" s="17"/>
      <c r="E791" s="80" t="s">
        <v>446</v>
      </c>
      <c r="F791" s="80">
        <v>84</v>
      </c>
      <c r="G791" s="71"/>
    </row>
    <row r="792" spans="1:7" ht="15.75" thickBot="1">
      <c r="A792" s="23" t="s">
        <v>812</v>
      </c>
      <c r="B792" s="58" t="s">
        <v>812</v>
      </c>
      <c r="C792" s="82">
        <v>18</v>
      </c>
      <c r="D792" s="17"/>
      <c r="E792" s="80" t="s">
        <v>812</v>
      </c>
      <c r="F792" s="80">
        <v>18</v>
      </c>
      <c r="G792" s="70"/>
    </row>
    <row r="793" spans="1:7" ht="15.75" thickBot="1">
      <c r="A793" s="23" t="s">
        <v>863</v>
      </c>
      <c r="B793" s="59" t="s">
        <v>863</v>
      </c>
      <c r="C793" s="82">
        <v>10</v>
      </c>
      <c r="D793" s="17"/>
      <c r="E793" s="80" t="s">
        <v>863</v>
      </c>
      <c r="F793" s="80">
        <v>12</v>
      </c>
      <c r="G793" s="71"/>
    </row>
    <row r="794" spans="1:7" ht="15.75" thickBot="1">
      <c r="A794" s="23" t="s">
        <v>276</v>
      </c>
      <c r="B794" s="58" t="s">
        <v>276</v>
      </c>
      <c r="C794" s="82">
        <v>170</v>
      </c>
      <c r="D794" s="17"/>
      <c r="E794" s="80" t="s">
        <v>276</v>
      </c>
      <c r="F794" s="80">
        <v>177</v>
      </c>
      <c r="G794" s="70"/>
    </row>
    <row r="795" spans="1:7" ht="15.75" thickBot="1">
      <c r="A795" s="23" t="s">
        <v>67</v>
      </c>
      <c r="B795" s="59" t="s">
        <v>67</v>
      </c>
      <c r="C795" s="83">
        <v>3137</v>
      </c>
      <c r="D795" s="76"/>
      <c r="E795" s="80" t="s">
        <v>67</v>
      </c>
      <c r="F795" s="81">
        <v>3338</v>
      </c>
      <c r="G795" s="72"/>
    </row>
    <row r="796" spans="1:7" ht="15.75" thickBot="1">
      <c r="A796" s="23" t="s">
        <v>527</v>
      </c>
      <c r="B796" s="58" t="s">
        <v>527</v>
      </c>
      <c r="C796" s="82">
        <v>55</v>
      </c>
      <c r="D796" s="17"/>
      <c r="E796" s="80" t="s">
        <v>527</v>
      </c>
      <c r="F796" s="80">
        <v>57</v>
      </c>
      <c r="G796" s="70"/>
    </row>
    <row r="797" spans="1:7" ht="15.75" thickBot="1">
      <c r="A797" s="23" t="s">
        <v>787</v>
      </c>
      <c r="B797" s="59" t="s">
        <v>787</v>
      </c>
      <c r="C797" s="82">
        <v>23</v>
      </c>
      <c r="D797" s="17"/>
      <c r="E797" s="80" t="s">
        <v>787</v>
      </c>
      <c r="F797" s="80">
        <v>24</v>
      </c>
      <c r="G797" s="71"/>
    </row>
    <row r="798" spans="1:7" ht="15.75" thickBot="1">
      <c r="A798" s="23" t="s">
        <v>777</v>
      </c>
      <c r="B798" s="58" t="s">
        <v>777</v>
      </c>
      <c r="C798" s="82">
        <v>21</v>
      </c>
      <c r="D798" s="17"/>
      <c r="E798" s="80" t="s">
        <v>777</v>
      </c>
      <c r="F798" s="80">
        <v>21</v>
      </c>
      <c r="G798" s="70"/>
    </row>
    <row r="799" spans="1:7" ht="15.75" thickBot="1">
      <c r="A799" s="23" t="s">
        <v>679</v>
      </c>
      <c r="B799" s="59" t="s">
        <v>679</v>
      </c>
      <c r="C799" s="82">
        <v>38</v>
      </c>
      <c r="D799" s="17"/>
      <c r="E799" s="80" t="s">
        <v>679</v>
      </c>
      <c r="F799" s="80">
        <v>42</v>
      </c>
      <c r="G799" s="71"/>
    </row>
    <row r="800" spans="1:7" ht="15.75" thickBot="1">
      <c r="A800" s="23" t="s">
        <v>328</v>
      </c>
      <c r="B800" s="58" t="s">
        <v>328</v>
      </c>
      <c r="C800" s="82">
        <v>152</v>
      </c>
      <c r="D800" s="17"/>
      <c r="E800" s="80" t="s">
        <v>328</v>
      </c>
      <c r="F800" s="80">
        <v>155</v>
      </c>
      <c r="G800" s="70"/>
    </row>
    <row r="801" spans="1:7" ht="15.75" thickBot="1">
      <c r="A801" s="23" t="s">
        <v>650</v>
      </c>
      <c r="B801" s="59" t="s">
        <v>650</v>
      </c>
      <c r="C801" s="82">
        <v>35</v>
      </c>
      <c r="D801" s="17"/>
      <c r="E801" s="80" t="s">
        <v>650</v>
      </c>
      <c r="F801" s="80">
        <v>38</v>
      </c>
      <c r="G801" s="71"/>
    </row>
    <row r="802" spans="1:7" ht="15.75" thickBot="1">
      <c r="A802" s="23" t="s">
        <v>576</v>
      </c>
      <c r="B802" s="58" t="s">
        <v>576</v>
      </c>
      <c r="C802" s="82">
        <v>56</v>
      </c>
      <c r="D802" s="17"/>
      <c r="E802" s="80" t="s">
        <v>576</v>
      </c>
      <c r="F802" s="80">
        <v>59</v>
      </c>
      <c r="G802" s="70"/>
    </row>
    <row r="803" spans="1:7" ht="15.75" thickBot="1">
      <c r="A803" s="23" t="s">
        <v>704</v>
      </c>
      <c r="B803" s="59" t="s">
        <v>704</v>
      </c>
      <c r="C803" s="82">
        <v>49</v>
      </c>
      <c r="D803" s="17"/>
      <c r="E803" s="80" t="s">
        <v>704</v>
      </c>
      <c r="F803" s="80">
        <v>55</v>
      </c>
      <c r="G803" s="71"/>
    </row>
    <row r="804" spans="1:7" ht="15.75" thickBot="1">
      <c r="A804" s="23" t="s">
        <v>197</v>
      </c>
      <c r="B804" s="58" t="s">
        <v>197</v>
      </c>
      <c r="C804" s="82">
        <v>314</v>
      </c>
      <c r="D804" s="17"/>
      <c r="E804" s="80" t="s">
        <v>197</v>
      </c>
      <c r="F804" s="80">
        <v>339</v>
      </c>
      <c r="G804" s="70"/>
    </row>
    <row r="805" spans="1:7" ht="15.75" thickBot="1">
      <c r="A805" s="23" t="s">
        <v>794</v>
      </c>
      <c r="B805" s="59" t="s">
        <v>794</v>
      </c>
      <c r="C805" s="82">
        <v>19</v>
      </c>
      <c r="D805" s="17"/>
      <c r="E805" s="80" t="s">
        <v>794</v>
      </c>
      <c r="F805" s="80">
        <v>19</v>
      </c>
      <c r="G805" s="71"/>
    </row>
    <row r="806" spans="1:7" ht="15.75" thickBot="1">
      <c r="A806" s="23" t="s">
        <v>663</v>
      </c>
      <c r="B806" s="58" t="s">
        <v>663</v>
      </c>
      <c r="C806" s="82">
        <v>33</v>
      </c>
      <c r="D806" s="17"/>
      <c r="E806" s="80" t="s">
        <v>663</v>
      </c>
      <c r="F806" s="80">
        <v>34</v>
      </c>
      <c r="G806" s="70"/>
    </row>
    <row r="807" spans="1:7" ht="15.75" thickBot="1">
      <c r="A807" s="23" t="s">
        <v>904</v>
      </c>
      <c r="B807" s="59" t="s">
        <v>904</v>
      </c>
      <c r="C807" s="82">
        <v>4</v>
      </c>
      <c r="D807" s="17"/>
      <c r="E807" s="80" t="s">
        <v>904</v>
      </c>
      <c r="F807" s="80">
        <v>4</v>
      </c>
      <c r="G807" s="71"/>
    </row>
    <row r="808" spans="1:7" ht="15.75" thickBot="1">
      <c r="A808" s="23" t="s">
        <v>595</v>
      </c>
      <c r="B808" s="58" t="s">
        <v>595</v>
      </c>
      <c r="C808" s="82">
        <v>43</v>
      </c>
      <c r="D808" s="17"/>
      <c r="E808" s="80" t="s">
        <v>595</v>
      </c>
      <c r="F808" s="80">
        <v>48</v>
      </c>
      <c r="G808" s="70"/>
    </row>
    <row r="809" spans="1:7" ht="15.75" thickBot="1">
      <c r="A809" s="23" t="s">
        <v>407</v>
      </c>
      <c r="B809" s="59" t="s">
        <v>407</v>
      </c>
      <c r="C809" s="82">
        <v>100</v>
      </c>
      <c r="D809" s="17"/>
      <c r="E809" s="80" t="s">
        <v>407</v>
      </c>
      <c r="F809" s="80">
        <v>104</v>
      </c>
      <c r="G809" s="71"/>
    </row>
    <row r="810" spans="1:7" ht="15.75" thickBot="1">
      <c r="A810" s="23" t="s">
        <v>475</v>
      </c>
      <c r="B810" s="58" t="s">
        <v>475</v>
      </c>
      <c r="C810" s="82">
        <v>79</v>
      </c>
      <c r="D810" s="17"/>
      <c r="E810" s="80" t="s">
        <v>475</v>
      </c>
      <c r="F810" s="80">
        <v>83</v>
      </c>
      <c r="G810" s="70"/>
    </row>
    <row r="811" spans="1:7" ht="15.75" thickBot="1">
      <c r="A811" s="23" t="s">
        <v>77</v>
      </c>
      <c r="B811" s="59" t="s">
        <v>77</v>
      </c>
      <c r="C811" s="83">
        <v>1667</v>
      </c>
      <c r="D811" s="76"/>
      <c r="E811" s="80" t="s">
        <v>77</v>
      </c>
      <c r="F811" s="81">
        <v>1751</v>
      </c>
      <c r="G811" s="72"/>
    </row>
    <row r="812" spans="1:7" ht="15.75" thickBot="1">
      <c r="A812" s="23" t="s">
        <v>93</v>
      </c>
      <c r="B812" s="58" t="s">
        <v>93</v>
      </c>
      <c r="C812" s="83">
        <v>1096</v>
      </c>
      <c r="D812" s="76"/>
      <c r="E812" s="80" t="s">
        <v>93</v>
      </c>
      <c r="F812" s="81">
        <v>1183</v>
      </c>
      <c r="G812" s="73"/>
    </row>
    <row r="813" spans="1:7" ht="15.75" thickBot="1">
      <c r="A813" s="23" t="s">
        <v>211</v>
      </c>
      <c r="B813" s="59" t="s">
        <v>211</v>
      </c>
      <c r="C813" s="82">
        <v>260</v>
      </c>
      <c r="D813" s="17"/>
      <c r="E813" s="80" t="s">
        <v>211</v>
      </c>
      <c r="F813" s="80">
        <v>267</v>
      </c>
      <c r="G813" s="71"/>
    </row>
    <row r="814" spans="1:7" ht="15.75" thickBot="1">
      <c r="A814" s="23" t="s">
        <v>275</v>
      </c>
      <c r="B814" s="58" t="s">
        <v>275</v>
      </c>
      <c r="C814" s="82">
        <v>167</v>
      </c>
      <c r="D814" s="17"/>
      <c r="E814" s="80" t="s">
        <v>275</v>
      </c>
      <c r="F814" s="80">
        <v>172</v>
      </c>
      <c r="G814" s="70"/>
    </row>
    <row r="815" spans="1:7" ht="15.75" thickBot="1">
      <c r="A815" s="23" t="s">
        <v>175</v>
      </c>
      <c r="B815" s="59" t="s">
        <v>175</v>
      </c>
      <c r="C815" s="82">
        <v>330</v>
      </c>
      <c r="D815" s="17"/>
      <c r="E815" s="80" t="s">
        <v>175</v>
      </c>
      <c r="F815" s="80">
        <v>347</v>
      </c>
      <c r="G815" s="71"/>
    </row>
    <row r="816" spans="1:7" ht="15.75" thickBot="1">
      <c r="A816" s="23" t="s">
        <v>705</v>
      </c>
      <c r="B816" s="58" t="s">
        <v>705</v>
      </c>
      <c r="C816" s="82">
        <v>28</v>
      </c>
      <c r="D816" s="17"/>
      <c r="E816" s="80" t="s">
        <v>705</v>
      </c>
      <c r="F816" s="80">
        <v>30</v>
      </c>
      <c r="G816" s="70"/>
    </row>
    <row r="817" spans="1:7" ht="15.75" thickBot="1">
      <c r="A817" s="23" t="s">
        <v>548</v>
      </c>
      <c r="B817" s="59" t="s">
        <v>548</v>
      </c>
      <c r="C817" s="82">
        <v>56</v>
      </c>
      <c r="D817" s="17"/>
      <c r="E817" s="80" t="s">
        <v>548</v>
      </c>
      <c r="F817" s="80">
        <v>57</v>
      </c>
      <c r="G817" s="71"/>
    </row>
    <row r="818" spans="1:7" ht="15.75" thickBot="1">
      <c r="A818" s="23" t="s">
        <v>349</v>
      </c>
      <c r="B818" s="58" t="s">
        <v>349</v>
      </c>
      <c r="C818" s="82">
        <v>122</v>
      </c>
      <c r="D818" s="17"/>
      <c r="E818" s="80" t="s">
        <v>349</v>
      </c>
      <c r="F818" s="80">
        <v>132</v>
      </c>
      <c r="G818" s="70"/>
    </row>
    <row r="819" spans="1:7" ht="15.75" thickBot="1">
      <c r="A819" s="23" t="s">
        <v>106</v>
      </c>
      <c r="B819" s="59" t="s">
        <v>106</v>
      </c>
      <c r="C819" s="82">
        <v>829</v>
      </c>
      <c r="D819" s="17"/>
      <c r="E819" s="80" t="s">
        <v>106</v>
      </c>
      <c r="F819" s="80">
        <v>861</v>
      </c>
      <c r="G819" s="71"/>
    </row>
    <row r="820" spans="1:7" ht="15.75" thickBot="1">
      <c r="A820" s="23" t="s">
        <v>155</v>
      </c>
      <c r="B820" s="58" t="s">
        <v>155</v>
      </c>
      <c r="C820" s="82">
        <v>396</v>
      </c>
      <c r="D820" s="17"/>
      <c r="E820" s="80" t="s">
        <v>155</v>
      </c>
      <c r="F820" s="80">
        <v>416</v>
      </c>
      <c r="G820" s="70"/>
    </row>
    <row r="821" spans="1:7" ht="15.75" thickBot="1">
      <c r="A821" s="23" t="s">
        <v>126</v>
      </c>
      <c r="B821" s="59" t="s">
        <v>126</v>
      </c>
      <c r="C821" s="82">
        <v>649</v>
      </c>
      <c r="D821" s="17"/>
      <c r="E821" s="80" t="s">
        <v>126</v>
      </c>
      <c r="F821" s="80">
        <v>684</v>
      </c>
      <c r="G821" s="71"/>
    </row>
    <row r="822" spans="1:7" ht="15.75" thickBot="1">
      <c r="A822" s="23" t="s">
        <v>714</v>
      </c>
      <c r="B822" s="58" t="s">
        <v>714</v>
      </c>
      <c r="C822" s="82">
        <v>29</v>
      </c>
      <c r="D822" s="17"/>
      <c r="E822" s="80" t="s">
        <v>714</v>
      </c>
      <c r="F822" s="80">
        <v>42</v>
      </c>
      <c r="G822" s="70"/>
    </row>
    <row r="823" spans="1:7" ht="15.75" thickBot="1">
      <c r="A823" s="23" t="s">
        <v>216</v>
      </c>
      <c r="B823" s="59" t="s">
        <v>216</v>
      </c>
      <c r="C823" s="82">
        <v>253</v>
      </c>
      <c r="D823" s="17"/>
      <c r="E823" s="80" t="s">
        <v>216</v>
      </c>
      <c r="F823" s="80">
        <v>278</v>
      </c>
      <c r="G823" s="71"/>
    </row>
    <row r="824" spans="1:7" ht="15.75" thickBot="1">
      <c r="A824" s="23" t="s">
        <v>188</v>
      </c>
      <c r="B824" s="58" t="s">
        <v>188</v>
      </c>
      <c r="C824" s="82">
        <v>302</v>
      </c>
      <c r="D824" s="17"/>
      <c r="E824" s="80" t="s">
        <v>188</v>
      </c>
      <c r="F824" s="80">
        <v>322</v>
      </c>
      <c r="G824" s="70"/>
    </row>
    <row r="825" spans="1:7" ht="15.75" thickBot="1">
      <c r="A825" s="23" t="s">
        <v>706</v>
      </c>
      <c r="B825" s="59" t="s">
        <v>706</v>
      </c>
      <c r="C825" s="82">
        <v>32</v>
      </c>
      <c r="D825" s="17"/>
      <c r="E825" s="80" t="s">
        <v>706</v>
      </c>
      <c r="F825" s="80">
        <v>37</v>
      </c>
      <c r="G825" s="71"/>
    </row>
    <row r="826" spans="1:7" ht="15.75" thickBot="1">
      <c r="A826" s="23" t="s">
        <v>89</v>
      </c>
      <c r="B826" s="58" t="s">
        <v>89</v>
      </c>
      <c r="C826" s="83">
        <v>1146</v>
      </c>
      <c r="D826" s="76"/>
      <c r="E826" s="80" t="s">
        <v>89</v>
      </c>
      <c r="F826" s="81">
        <v>1196</v>
      </c>
      <c r="G826" s="73"/>
    </row>
    <row r="827" spans="1:7" ht="15.75" thickBot="1">
      <c r="A827" s="23" t="s">
        <v>801</v>
      </c>
      <c r="B827" s="59" t="s">
        <v>801</v>
      </c>
      <c r="C827" s="82">
        <v>16</v>
      </c>
      <c r="D827" s="17"/>
      <c r="E827" s="80" t="s">
        <v>801</v>
      </c>
      <c r="F827" s="80">
        <v>21</v>
      </c>
      <c r="G827" s="71"/>
    </row>
    <row r="828" spans="1:7" ht="15.75" thickBot="1">
      <c r="A828" s="23" t="s">
        <v>424</v>
      </c>
      <c r="B828" s="58" t="s">
        <v>424</v>
      </c>
      <c r="C828" s="82">
        <v>82</v>
      </c>
      <c r="D828" s="17"/>
      <c r="E828" s="80" t="s">
        <v>424</v>
      </c>
      <c r="F828" s="80">
        <v>85</v>
      </c>
      <c r="G828" s="70"/>
    </row>
    <row r="829" spans="1:7" ht="15.75" thickBot="1">
      <c r="A829" s="23" t="s">
        <v>65</v>
      </c>
      <c r="B829" s="59" t="s">
        <v>65</v>
      </c>
      <c r="C829" s="83">
        <v>3551</v>
      </c>
      <c r="D829" s="76"/>
      <c r="E829" s="80" t="s">
        <v>65</v>
      </c>
      <c r="F829" s="81">
        <v>3799</v>
      </c>
      <c r="G829" s="72"/>
    </row>
    <row r="830" spans="1:7" ht="15.75" thickBot="1">
      <c r="A830" s="23" t="s">
        <v>56</v>
      </c>
      <c r="B830" s="58" t="s">
        <v>56</v>
      </c>
      <c r="C830" s="83">
        <v>10575</v>
      </c>
      <c r="D830" s="76"/>
      <c r="E830" s="80" t="s">
        <v>56</v>
      </c>
      <c r="F830" s="81">
        <v>11142</v>
      </c>
      <c r="G830" s="73"/>
    </row>
    <row r="831" spans="1:7" ht="15.75" thickBot="1">
      <c r="A831" s="23" t="s">
        <v>750</v>
      </c>
      <c r="B831" s="59" t="s">
        <v>750</v>
      </c>
      <c r="C831" s="82">
        <v>21</v>
      </c>
      <c r="D831" s="17"/>
      <c r="E831" s="80" t="s">
        <v>750</v>
      </c>
      <c r="F831" s="80">
        <v>23</v>
      </c>
      <c r="G831" s="71"/>
    </row>
    <row r="832" spans="1:7" ht="15.75" thickBot="1">
      <c r="A832" s="23" t="s">
        <v>105</v>
      </c>
      <c r="B832" s="58" t="s">
        <v>105</v>
      </c>
      <c r="C832" s="82">
        <v>966</v>
      </c>
      <c r="D832" s="17"/>
      <c r="E832" s="80" t="s">
        <v>105</v>
      </c>
      <c r="F832" s="81">
        <v>1029</v>
      </c>
      <c r="G832" s="70"/>
    </row>
    <row r="833" spans="1:7" ht="15.75" thickBot="1">
      <c r="A833" s="23" t="s">
        <v>664</v>
      </c>
      <c r="B833" s="59" t="s">
        <v>664</v>
      </c>
      <c r="C833" s="82">
        <v>36</v>
      </c>
      <c r="D833" s="17"/>
      <c r="E833" s="80" t="s">
        <v>664</v>
      </c>
      <c r="F833" s="80">
        <v>36</v>
      </c>
      <c r="G833" s="71"/>
    </row>
    <row r="834" spans="1:7" ht="15.75" thickBot="1">
      <c r="A834" s="23" t="s">
        <v>651</v>
      </c>
      <c r="B834" s="58" t="s">
        <v>651</v>
      </c>
      <c r="C834" s="82">
        <v>37</v>
      </c>
      <c r="D834" s="17"/>
      <c r="E834" s="80" t="s">
        <v>651</v>
      </c>
      <c r="F834" s="80">
        <v>41</v>
      </c>
      <c r="G834" s="70"/>
    </row>
    <row r="835" spans="1:7" ht="15.75" thickBot="1">
      <c r="A835" s="23" t="s">
        <v>255</v>
      </c>
      <c r="B835" s="59" t="s">
        <v>255</v>
      </c>
      <c r="C835" s="82">
        <v>202</v>
      </c>
      <c r="D835" s="17"/>
      <c r="E835" s="80" t="s">
        <v>255</v>
      </c>
      <c r="F835" s="80">
        <v>207</v>
      </c>
      <c r="G835" s="71"/>
    </row>
    <row r="836" spans="1:7" ht="15.75" thickBot="1">
      <c r="A836" s="23" t="s">
        <v>447</v>
      </c>
      <c r="B836" s="58" t="s">
        <v>447</v>
      </c>
      <c r="C836" s="82">
        <v>78</v>
      </c>
      <c r="D836" s="17"/>
      <c r="E836" s="80" t="s">
        <v>447</v>
      </c>
      <c r="F836" s="80">
        <v>80</v>
      </c>
      <c r="G836" s="70"/>
    </row>
    <row r="837" spans="1:7" ht="15.75" thickBot="1">
      <c r="A837" s="23" t="s">
        <v>760</v>
      </c>
      <c r="B837" s="59" t="s">
        <v>760</v>
      </c>
      <c r="C837" s="82">
        <v>29</v>
      </c>
      <c r="D837" s="17"/>
      <c r="E837" s="80" t="s">
        <v>760</v>
      </c>
      <c r="F837" s="80">
        <v>31</v>
      </c>
      <c r="G837" s="71"/>
    </row>
    <row r="838" spans="1:7" ht="15.75" thickBot="1">
      <c r="A838" s="23" t="s">
        <v>894</v>
      </c>
      <c r="B838" s="58" t="s">
        <v>894</v>
      </c>
      <c r="C838" s="82">
        <v>8</v>
      </c>
      <c r="D838" s="17"/>
      <c r="E838" s="80" t="s">
        <v>894</v>
      </c>
      <c r="F838" s="80">
        <v>10</v>
      </c>
      <c r="G838" s="70"/>
    </row>
    <row r="839" spans="1:7" ht="15.75" thickBot="1">
      <c r="A839" s="23" t="s">
        <v>837</v>
      </c>
      <c r="B839" s="59" t="s">
        <v>837</v>
      </c>
      <c r="C839" s="82">
        <v>14</v>
      </c>
      <c r="D839" s="17"/>
      <c r="E839" s="80" t="s">
        <v>837</v>
      </c>
      <c r="F839" s="80">
        <v>14</v>
      </c>
      <c r="G839" s="71"/>
    </row>
    <row r="840" spans="1:7" ht="15.75" thickBot="1">
      <c r="A840" s="23" t="s">
        <v>75</v>
      </c>
      <c r="B840" s="58" t="s">
        <v>75</v>
      </c>
      <c r="C840" s="83">
        <v>1698</v>
      </c>
      <c r="D840" s="76"/>
      <c r="E840" s="80" t="s">
        <v>75</v>
      </c>
      <c r="F840" s="81">
        <v>1801</v>
      </c>
      <c r="G840" s="73"/>
    </row>
    <row r="841" spans="1:7" ht="15.75" thickBot="1">
      <c r="A841" s="23" t="s">
        <v>441</v>
      </c>
      <c r="B841" s="59" t="s">
        <v>441</v>
      </c>
      <c r="C841" s="82">
        <v>87</v>
      </c>
      <c r="D841" s="17"/>
      <c r="E841" s="80" t="s">
        <v>441</v>
      </c>
      <c r="F841" s="80">
        <v>87</v>
      </c>
      <c r="G841" s="71"/>
    </row>
    <row r="842" spans="1:7" ht="15.75" thickBot="1">
      <c r="A842" s="23" t="s">
        <v>171</v>
      </c>
      <c r="B842" s="58" t="s">
        <v>171</v>
      </c>
      <c r="C842" s="82">
        <v>350</v>
      </c>
      <c r="D842" s="17"/>
      <c r="E842" s="80" t="s">
        <v>171</v>
      </c>
      <c r="F842" s="80">
        <v>369</v>
      </c>
      <c r="G842" s="70"/>
    </row>
    <row r="843" spans="1:7" ht="15.75" thickBot="1">
      <c r="A843" s="23" t="s">
        <v>408</v>
      </c>
      <c r="B843" s="59" t="s">
        <v>408</v>
      </c>
      <c r="C843" s="82">
        <v>102</v>
      </c>
      <c r="D843" s="17"/>
      <c r="E843" s="80" t="s">
        <v>408</v>
      </c>
      <c r="F843" s="80">
        <v>108</v>
      </c>
      <c r="G843" s="71"/>
    </row>
    <row r="844" spans="1:7" ht="15.75" thickBot="1">
      <c r="A844" s="23" t="s">
        <v>214</v>
      </c>
      <c r="B844" s="58" t="s">
        <v>214</v>
      </c>
      <c r="C844" s="82">
        <v>251</v>
      </c>
      <c r="D844" s="17"/>
      <c r="E844" s="80" t="s">
        <v>214</v>
      </c>
      <c r="F844" s="80">
        <v>263</v>
      </c>
      <c r="G844" s="70"/>
    </row>
    <row r="845" spans="1:7" ht="15.75" thickBot="1">
      <c r="A845" s="23" t="s">
        <v>864</v>
      </c>
      <c r="B845" s="59" t="s">
        <v>864</v>
      </c>
      <c r="C845" s="82">
        <v>13</v>
      </c>
      <c r="D845" s="17"/>
      <c r="E845" s="80" t="s">
        <v>864</v>
      </c>
      <c r="F845" s="80">
        <v>14</v>
      </c>
      <c r="G845" s="71"/>
    </row>
    <row r="846" spans="1:7" ht="15.75" thickBot="1">
      <c r="A846" s="23" t="s">
        <v>438</v>
      </c>
      <c r="B846" s="58" t="s">
        <v>438</v>
      </c>
      <c r="C846" s="82">
        <v>77</v>
      </c>
      <c r="D846" s="17"/>
      <c r="E846" s="80" t="s">
        <v>438</v>
      </c>
      <c r="F846" s="80">
        <v>80</v>
      </c>
      <c r="G846" s="70"/>
    </row>
    <row r="847" spans="1:7" ht="15.75" thickBot="1">
      <c r="A847" s="23" t="s">
        <v>656</v>
      </c>
      <c r="B847" s="59" t="s">
        <v>656</v>
      </c>
      <c r="C847" s="82">
        <v>33</v>
      </c>
      <c r="D847" s="17"/>
      <c r="E847" s="80" t="s">
        <v>656</v>
      </c>
      <c r="F847" s="80">
        <v>34</v>
      </c>
      <c r="G847" s="71"/>
    </row>
    <row r="848" spans="1:7" ht="15.75" thickBot="1">
      <c r="A848" s="23" t="s">
        <v>544</v>
      </c>
      <c r="B848" s="58" t="s">
        <v>544</v>
      </c>
      <c r="C848" s="82">
        <v>59</v>
      </c>
      <c r="D848" s="17"/>
      <c r="E848" s="80" t="s">
        <v>544</v>
      </c>
      <c r="F848" s="80">
        <v>61</v>
      </c>
      <c r="G848" s="70"/>
    </row>
    <row r="849" spans="1:7" ht="15.75" thickBot="1">
      <c r="A849" s="23" t="s">
        <v>81</v>
      </c>
      <c r="B849" s="59" t="s">
        <v>81</v>
      </c>
      <c r="C849" s="83">
        <v>1513</v>
      </c>
      <c r="D849" s="76"/>
      <c r="E849" s="80" t="s">
        <v>81</v>
      </c>
      <c r="F849" s="81">
        <v>1632</v>
      </c>
      <c r="G849" s="72"/>
    </row>
    <row r="850" spans="1:7" ht="15.75" thickBot="1">
      <c r="A850" s="23" t="s">
        <v>99</v>
      </c>
      <c r="B850" s="58" t="s">
        <v>99</v>
      </c>
      <c r="C850" s="82">
        <v>993</v>
      </c>
      <c r="D850" s="17"/>
      <c r="E850" s="80" t="s">
        <v>99</v>
      </c>
      <c r="F850" s="81">
        <v>1053</v>
      </c>
      <c r="G850" s="70"/>
    </row>
    <row r="851" spans="1:7" ht="15.75" thickBot="1">
      <c r="A851" s="23" t="s">
        <v>674</v>
      </c>
      <c r="B851" s="59" t="s">
        <v>674</v>
      </c>
      <c r="C851" s="82">
        <v>30</v>
      </c>
      <c r="D851" s="17"/>
      <c r="E851" s="80" t="s">
        <v>674</v>
      </c>
      <c r="F851" s="80">
        <v>32</v>
      </c>
      <c r="G851" s="71"/>
    </row>
    <row r="852" spans="1:7" ht="15.75" thickBot="1">
      <c r="A852" s="23" t="s">
        <v>364</v>
      </c>
      <c r="B852" s="58" t="s">
        <v>364</v>
      </c>
      <c r="C852" s="82">
        <v>114</v>
      </c>
      <c r="D852" s="17"/>
      <c r="E852" s="80" t="s">
        <v>364</v>
      </c>
      <c r="F852" s="80">
        <v>118</v>
      </c>
      <c r="G852" s="70"/>
    </row>
    <row r="853" spans="1:7" ht="15.75" thickBot="1">
      <c r="A853" s="23" t="s">
        <v>378</v>
      </c>
      <c r="B853" s="59" t="s">
        <v>378</v>
      </c>
      <c r="C853" s="82">
        <v>99</v>
      </c>
      <c r="D853" s="17"/>
      <c r="E853" s="80" t="s">
        <v>378</v>
      </c>
      <c r="F853" s="80">
        <v>104</v>
      </c>
      <c r="G853" s="71"/>
    </row>
    <row r="854" spans="1:7" ht="15.75" thickBot="1">
      <c r="A854" s="23" t="s">
        <v>448</v>
      </c>
      <c r="B854" s="58" t="s">
        <v>448</v>
      </c>
      <c r="C854" s="82">
        <v>86</v>
      </c>
      <c r="D854" s="70"/>
      <c r="E854" s="80" t="s">
        <v>448</v>
      </c>
      <c r="F854" s="80">
        <v>90</v>
      </c>
      <c r="G854" s="70"/>
    </row>
    <row r="855" spans="1:7" ht="15.75" thickBot="1">
      <c r="A855" s="23" t="s">
        <v>652</v>
      </c>
      <c r="B855" s="59" t="s">
        <v>652</v>
      </c>
      <c r="C855" s="82">
        <v>37</v>
      </c>
      <c r="D855" s="71"/>
      <c r="E855" s="80" t="s">
        <v>652</v>
      </c>
      <c r="F855" s="80">
        <v>37</v>
      </c>
      <c r="G855" s="71"/>
    </row>
    <row r="856" spans="1:7" ht="15.75" thickBot="1">
      <c r="A856" s="23" t="s">
        <v>173</v>
      </c>
      <c r="B856" s="58" t="s">
        <v>173</v>
      </c>
      <c r="C856" s="82">
        <v>338</v>
      </c>
      <c r="D856" s="70"/>
      <c r="E856" s="80" t="s">
        <v>173</v>
      </c>
      <c r="F856" s="80">
        <v>355</v>
      </c>
      <c r="G856" s="70"/>
    </row>
    <row r="857" spans="1:7" ht="15.75" thickBot="1">
      <c r="A857" s="23" t="s">
        <v>698</v>
      </c>
      <c r="B857" s="59" t="s">
        <v>698</v>
      </c>
      <c r="C857" s="82">
        <v>30</v>
      </c>
      <c r="D857" s="71"/>
      <c r="E857" s="80" t="s">
        <v>698</v>
      </c>
      <c r="F857" s="80">
        <v>32</v>
      </c>
      <c r="G857" s="71"/>
    </row>
    <row r="858" spans="1:7" ht="15.75" thickBot="1">
      <c r="A858" s="23" t="s">
        <v>874</v>
      </c>
      <c r="B858" s="58" t="s">
        <v>874</v>
      </c>
      <c r="C858" s="82">
        <v>10</v>
      </c>
      <c r="D858" s="70"/>
      <c r="E858" s="80" t="s">
        <v>874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Sumário Executivo</vt:lpstr>
      <vt:lpstr>Regionais- Formalização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2017-02-13T17:43:58Z</cp:lastPrinted>
  <dcterms:created xsi:type="dcterms:W3CDTF">2012-04-10T19:14:54Z</dcterms:created>
  <dcterms:modified xsi:type="dcterms:W3CDTF">2018-01-12T12:05:38Z</dcterms:modified>
</cp:coreProperties>
</file>